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65491" windowWidth="832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<sst xmlns="http://schemas.openxmlformats.org/spreadsheetml/2006/main" count="933" uniqueCount="718">
  <si>
    <t>CARMINA BURANA</t>
  </si>
  <si>
    <t>MINA</t>
  </si>
  <si>
    <t>BEATLES</t>
  </si>
  <si>
    <t>Codice 
Casa 
discografica</t>
  </si>
  <si>
    <t>AVANZINI-LUGO</t>
  </si>
  <si>
    <t>FY 7020</t>
  </si>
  <si>
    <t xml:space="preserve">LA VOLTA DEL SUONO </t>
  </si>
  <si>
    <t>ALBENIZ</t>
  </si>
  <si>
    <t>COMPLETE PIANO MUSIC -VOL II</t>
  </si>
  <si>
    <t>BACH</t>
  </si>
  <si>
    <t>CONCERTI X VL N.1. E 2</t>
  </si>
  <si>
    <t>468124-2</t>
  </si>
  <si>
    <t>SUITE INGLESI  DA 4 A 6</t>
  </si>
  <si>
    <t>SUITE INGLESI  DA 1 A 3</t>
  </si>
  <si>
    <t>LA PASSIONE DI S.MATTEO</t>
  </si>
  <si>
    <t>PARTITE N.5 E 6</t>
  </si>
  <si>
    <t>CONCERTI BRANDEBURGHESI I</t>
  </si>
  <si>
    <t>CONCERTI BRANDEBURGHESI OPERA COMPLETA</t>
  </si>
  <si>
    <t>CONCERTO ITALIANO</t>
  </si>
  <si>
    <t>SONATE X FL VOL II</t>
  </si>
  <si>
    <t>BEETHOVEN</t>
  </si>
  <si>
    <t>SINFONIA N.9 LA CORALE</t>
  </si>
  <si>
    <t>SINFONIA N. 2 E 5</t>
  </si>
  <si>
    <t>PIANO SONATE VOL 10</t>
  </si>
  <si>
    <t>SIF. N.5 E PIANO CONCERTO  N.3</t>
  </si>
  <si>
    <t>110719-2</t>
  </si>
  <si>
    <t>PIANO SONATE VOL 2</t>
  </si>
  <si>
    <t>PIANO SONATE VOL 3</t>
  </si>
  <si>
    <t>PIANO SONATE VOL 5</t>
  </si>
  <si>
    <t>PIANO SONATE VOL 6</t>
  </si>
  <si>
    <t>PIANO SONATE VOL 8</t>
  </si>
  <si>
    <t>PIANO SONATE VOL 9</t>
  </si>
  <si>
    <t>BIZET</t>
  </si>
  <si>
    <t>CARMEN</t>
  </si>
  <si>
    <t>BRAHMS</t>
  </si>
  <si>
    <t>THE BEST</t>
  </si>
  <si>
    <t>PIANO SONATA OP.3 N.5</t>
  </si>
  <si>
    <t>DONIZZETTI</t>
  </si>
  <si>
    <t>SINFONIE E VALZER</t>
  </si>
  <si>
    <t>CRR9615</t>
  </si>
  <si>
    <t>ELLINGTON</t>
  </si>
  <si>
    <t>REMEMBERING DUKE ELLINGTON</t>
  </si>
  <si>
    <t>FERRANTE</t>
  </si>
  <si>
    <t>KRIS KRINGLE</t>
  </si>
  <si>
    <t>BCD 6283</t>
  </si>
  <si>
    <t>GERSHWIN</t>
  </si>
  <si>
    <t>COREA</t>
  </si>
  <si>
    <t>ILYA GRINGOLTS</t>
  </si>
  <si>
    <t>417-616-2</t>
  </si>
  <si>
    <t>GRIEG</t>
  </si>
  <si>
    <t>PIANO CONCERTO OP 16, OP 40, OP 63</t>
  </si>
  <si>
    <t>INF 28</t>
  </si>
  <si>
    <t>TRE SONATE PER VL E PF</t>
  </si>
  <si>
    <t>CDS278</t>
  </si>
  <si>
    <t>HAENDEL</t>
  </si>
  <si>
    <t>HAYDN</t>
  </si>
  <si>
    <t>CANZONI SCOZZESI VOL I</t>
  </si>
  <si>
    <t>LIEBERSON</t>
  </si>
  <si>
    <t>RAISING THE GAZE</t>
  </si>
  <si>
    <t>457606-2</t>
  </si>
  <si>
    <t>J.M.JARRE</t>
  </si>
  <si>
    <t>THE ESSENTIAL</t>
  </si>
  <si>
    <t>XENIA ENSAMBLE</t>
  </si>
  <si>
    <t>MUSICA DELLA REPUBBLICA SOVIETICA</t>
  </si>
  <si>
    <t>FY 7022</t>
  </si>
  <si>
    <t>LE NOZZE DI FIGARO</t>
  </si>
  <si>
    <t>IL FLAUTO MAGICO</t>
  </si>
  <si>
    <t>SONATE X VL VOL II</t>
  </si>
  <si>
    <t>EINE KLEINE NACHTMUSIK</t>
  </si>
  <si>
    <t>MENDELSSOHN</t>
  </si>
  <si>
    <t>A MIDSUMMER NIGHT'S DREAM</t>
  </si>
  <si>
    <t>CANTI SENZA PAROLE VOL II</t>
  </si>
  <si>
    <t>DECCA 466 250-2</t>
  </si>
  <si>
    <t>SONATE PER PIANOFORTO 1 - 3 E 24 STUDI (2 CD)</t>
  </si>
  <si>
    <t>ORFF</t>
  </si>
  <si>
    <t>RAVEL</t>
  </si>
  <si>
    <t>BOLERO LA VALSE CONCERTI PER PIANOFORTE</t>
  </si>
  <si>
    <t>HMA 1951434</t>
  </si>
  <si>
    <t>BIS - CD 1043</t>
  </si>
  <si>
    <t>NAX 8.553013</t>
  </si>
  <si>
    <t>NAX 8.553012</t>
  </si>
  <si>
    <t>NAX 8.550832-34</t>
  </si>
  <si>
    <t>NAX 8.550694</t>
  </si>
  <si>
    <t>NAX 8.554607</t>
  </si>
  <si>
    <t>HMX 2901634.35</t>
  </si>
  <si>
    <t>HMC 901871</t>
  </si>
  <si>
    <t>NAX 8.553755</t>
  </si>
  <si>
    <t>NAX 8.553478</t>
  </si>
  <si>
    <t>NAX 8.553476</t>
  </si>
  <si>
    <t>NAX 8.550255</t>
  </si>
  <si>
    <t>NAX 8.550054</t>
  </si>
  <si>
    <t>NAX 8.550150</t>
  </si>
  <si>
    <t>NAX 8.550161</t>
  </si>
  <si>
    <t>NAX 8.550162</t>
  </si>
  <si>
    <t>NAX 8.550167</t>
  </si>
  <si>
    <t>NAX 8.550234</t>
  </si>
  <si>
    <t>NAX 8.550061</t>
  </si>
  <si>
    <t>NAX 8.556659</t>
  </si>
  <si>
    <t>NAX 8.550352</t>
  </si>
  <si>
    <t>NAX 8.555017</t>
  </si>
  <si>
    <t>NAX 8.550341</t>
  </si>
  <si>
    <t>NAX 8.556665</t>
  </si>
  <si>
    <t>NAX 8.556653</t>
  </si>
  <si>
    <t>FDM 361662</t>
  </si>
  <si>
    <t>NAX 8.660102-04</t>
  </si>
  <si>
    <t>NAX 8.660030-31</t>
  </si>
  <si>
    <t>NAX 8.553111</t>
  </si>
  <si>
    <t>NAX 8.553225</t>
  </si>
  <si>
    <t>NAX 8.550453</t>
  </si>
  <si>
    <t>NAX 8.550196</t>
  </si>
  <si>
    <t>PECHES DE VIELLESSE</t>
  </si>
  <si>
    <t>SY 92514</t>
  </si>
  <si>
    <t>CLASSIC BUSKERS</t>
  </si>
  <si>
    <t>NPD 85559</t>
  </si>
  <si>
    <t>MICRO CLASSICS - ARRANGEMENTS AND DERANGEMENTS OF SOME OF THE WORL'D MOST BELOVED MELODIES PER FLAUTO E FISARMONICA</t>
  </si>
  <si>
    <t>POULENC</t>
  </si>
  <si>
    <t>MELODIES (SONGS) PER BARITONO E PIANOFORTE</t>
  </si>
  <si>
    <t>NAX 8.553642</t>
  </si>
  <si>
    <t>LES MAMELLES DE TIRESIAS</t>
  </si>
  <si>
    <t>BRILLIANT 92056</t>
  </si>
  <si>
    <t>SAINT-SAENS</t>
  </si>
  <si>
    <t>THE BEST OF</t>
  </si>
  <si>
    <t>NAX 8.556675</t>
  </si>
  <si>
    <t>SCHUBERT</t>
  </si>
  <si>
    <t>NAX 8.556666</t>
  </si>
  <si>
    <t>J. STRAUSS JR.</t>
  </si>
  <si>
    <t>100 MOST FAMOUS WATZES, OVERTURES, POLKAS AND
MARCHES - VOL 10</t>
  </si>
  <si>
    <t>NAX 8.554526</t>
  </si>
  <si>
    <t>SATIE</t>
  </si>
  <si>
    <t>OPERE PER PIANOFORTE - PEZZI UMORISTICI</t>
  </si>
  <si>
    <t>MAN 4822 S</t>
  </si>
  <si>
    <t>MELODIE E CANZONI PER SOPRANO E PIANOFORTE</t>
  </si>
  <si>
    <t>MAN 4867</t>
  </si>
  <si>
    <t>OPERE PER PIANOFORTE - PEZZI MISTICI</t>
  </si>
  <si>
    <t>MAN 4824 S</t>
  </si>
  <si>
    <t>NAX 8.556664</t>
  </si>
  <si>
    <t>SCHUMANN</t>
  </si>
  <si>
    <t>ALBUM FUR DIE JUGEND OP. 68 PER PIANOFORTE</t>
  </si>
  <si>
    <t>NAX 8.555711</t>
  </si>
  <si>
    <t>NAX 8.520010</t>
  </si>
  <si>
    <t>MOMENTS MUSICAUX - IMPROMPTUS - PER PIANOFORTE
2 CD</t>
  </si>
  <si>
    <t>DINFONIA FEUDALE PER SASSOFONO, ORGANO, 
CLAVICEMBALO E PERCUSSIONI</t>
  </si>
  <si>
    <t>FALASCHI - CANDELA</t>
  </si>
  <si>
    <t>PH 97323</t>
  </si>
  <si>
    <t>PERCUSSION 90</t>
  </si>
  <si>
    <t>RHAPSODY IN GOLD &amp; BLUE</t>
  </si>
  <si>
    <t>BCD 2104</t>
  </si>
  <si>
    <t>BRASS CREATION</t>
  </si>
  <si>
    <t>LE CONCERT ARBAN PER OTTONI</t>
  </si>
  <si>
    <t>ARN 64020</t>
  </si>
  <si>
    <t>WEBER</t>
  </si>
  <si>
    <t>NAX 8.556676</t>
  </si>
  <si>
    <t>THE CLASSICS AT THE MOVIES</t>
  </si>
  <si>
    <t>NAX 8.556805</t>
  </si>
  <si>
    <t>ADORATE DEUM - GREGORIAN CHANT</t>
  </si>
  <si>
    <t>NAX 8.550711</t>
  </si>
  <si>
    <t>BACH - BRUBECK</t>
  </si>
  <si>
    <t>CELLO, CELLI! 20 BRANI PER VLC DI BACH E BRUBECK</t>
  </si>
  <si>
    <t>NAX 8.557816</t>
  </si>
  <si>
    <t>CONCERTI PER TROMBONE</t>
  </si>
  <si>
    <t>NAX 8.553831</t>
  </si>
  <si>
    <t xml:space="preserve">AA. VV. </t>
  </si>
  <si>
    <t>L'ARTE DEL TROMBONE</t>
  </si>
  <si>
    <t>NAX 8.553716</t>
  </si>
  <si>
    <t>I FIATI ITALIANI</t>
  </si>
  <si>
    <t>CONCERTINO E MINUETTO</t>
  </si>
  <si>
    <t>AA 69005</t>
  </si>
  <si>
    <t>ANGEL EYES PER STRUMENTI VARI</t>
  </si>
  <si>
    <t>NAX 8.557177</t>
  </si>
  <si>
    <t>STRONG STRANGE STRINGS PER CHITARRE</t>
  </si>
  <si>
    <t>STR 33634</t>
  </si>
  <si>
    <t>KRAUSS</t>
  </si>
  <si>
    <t>LEZIONI DI CANTO (2 CD)</t>
  </si>
  <si>
    <t>GB 550/51</t>
  </si>
  <si>
    <t>PEZZI PER PIANOFORTE A 4 MANI DI AUTORI FRANCESI</t>
  </si>
  <si>
    <t>ARN 268170</t>
  </si>
  <si>
    <t>MASTER PORTRAIT (3 CD)</t>
  </si>
  <si>
    <t>VIVACE 303</t>
  </si>
  <si>
    <t>BROWN JAMES</t>
  </si>
  <si>
    <t>OUT OF SIGHT</t>
  </si>
  <si>
    <t>TB 589279</t>
  </si>
  <si>
    <t>NUNEZ GERARDO</t>
  </si>
  <si>
    <t>CALIMA</t>
  </si>
  <si>
    <t>F 003</t>
  </si>
  <si>
    <t>ECM 1018/19</t>
  </si>
  <si>
    <t>CIRCLE PARIS-CONCERT (2 CD)</t>
  </si>
  <si>
    <t>AVITABILE FRANCK</t>
  </si>
  <si>
    <t>BEMSHA SWING</t>
  </si>
  <si>
    <t>FDM 36639-2</t>
  </si>
  <si>
    <t>COUNT BASIE</t>
  </si>
  <si>
    <t>THE ESSENTIAL VOL 2</t>
  </si>
  <si>
    <t>CBS 4608282</t>
  </si>
  <si>
    <t>ADDERLEY CANNONBALL</t>
  </si>
  <si>
    <t>BOHEMIA AFTER DARK</t>
  </si>
  <si>
    <t>SVG 17166</t>
  </si>
  <si>
    <t>EGEA COLLECTION</t>
  </si>
  <si>
    <t>SCA 109</t>
  </si>
  <si>
    <t>EKSTINE BILLY</t>
  </si>
  <si>
    <t>MY FOOLISH HEART</t>
  </si>
  <si>
    <t>NAX 8.120655</t>
  </si>
  <si>
    <t>EVANS BILL</t>
  </si>
  <si>
    <t>THE VERY BEST</t>
  </si>
  <si>
    <t>MBB 6032</t>
  </si>
  <si>
    <t>VIAGGIO</t>
  </si>
  <si>
    <t>FDM 36562-9</t>
  </si>
  <si>
    <t>GILLESPIE D.</t>
  </si>
  <si>
    <t>BACK UP</t>
  </si>
  <si>
    <t>BP 73106</t>
  </si>
  <si>
    <t>HANDY J.</t>
  </si>
  <si>
    <t>EXCURTION IN BLUE</t>
  </si>
  <si>
    <t>QDC 1005</t>
  </si>
  <si>
    <t>JEFFERSON B. L.</t>
  </si>
  <si>
    <t>DVBC 907-2</t>
  </si>
  <si>
    <t>HINO TERUMASA</t>
  </si>
  <si>
    <t>KIMIKO (ALBUM JAZZ)</t>
  </si>
  <si>
    <t>HDJ 4067</t>
  </si>
  <si>
    <t>MANCINI H.</t>
  </si>
  <si>
    <t>SOUNTRACKS COLLECTION</t>
  </si>
  <si>
    <t>MODERN JAZZ QUARTET</t>
  </si>
  <si>
    <t>MBB 6039</t>
  </si>
  <si>
    <t>MCOY TYNER</t>
  </si>
  <si>
    <t>REMEMBER JOHN</t>
  </si>
  <si>
    <t>ENJ 6080-2</t>
  </si>
  <si>
    <t>MINGUS C.</t>
  </si>
  <si>
    <t>BACKTRACKS</t>
  </si>
  <si>
    <t>CRANCH 14</t>
  </si>
  <si>
    <t>RAVA E.</t>
  </si>
  <si>
    <t>THE PILGRIM AND THE STARS</t>
  </si>
  <si>
    <t>ECM 1063</t>
  </si>
  <si>
    <t>REINHARDT D.</t>
  </si>
  <si>
    <t>AMERICANS IN PARIS VOL 1</t>
  </si>
  <si>
    <t>NAX 8.120734</t>
  </si>
  <si>
    <t>H. C. Q. STUT VOL 5</t>
  </si>
  <si>
    <t>NAX 8.120707</t>
  </si>
  <si>
    <t>SIDSEL - BUGGE</t>
  </si>
  <si>
    <t>DUPLEX RIDE</t>
  </si>
  <si>
    <t>ACT 9000-2</t>
  </si>
  <si>
    <t>EMCD 20</t>
  </si>
  <si>
    <t>PEACOCK G.</t>
  </si>
  <si>
    <t>GUAMBA</t>
  </si>
  <si>
    <t>ECM 1352</t>
  </si>
  <si>
    <t>STIVELL A.</t>
  </si>
  <si>
    <t>THE MIST OF AVALON</t>
  </si>
  <si>
    <t>FDM 36197-2</t>
  </si>
  <si>
    <t>SHEPP A.</t>
  </si>
  <si>
    <t>S. LOUIS BLUES</t>
  </si>
  <si>
    <t>PAO 10430</t>
  </si>
  <si>
    <t>SIMONE N.</t>
  </si>
  <si>
    <t>MBB 6043</t>
  </si>
  <si>
    <t>SILVER H.</t>
  </si>
  <si>
    <t>QUICKSILVER</t>
  </si>
  <si>
    <t>TURNER B.J.</t>
  </si>
  <si>
    <t>BLUES ON CENTRAL EVENUE</t>
  </si>
  <si>
    <t>GFS 4</t>
  </si>
  <si>
    <t>TSABROPULOS V.</t>
  </si>
  <si>
    <t>LIVE IN CREMONA SOLO PIANO</t>
  </si>
  <si>
    <t>EAU 0524/3</t>
  </si>
  <si>
    <t>FIRST STEP</t>
  </si>
  <si>
    <t>SVY 17197</t>
  </si>
  <si>
    <t>DOCTOR DIXI JAZZ BAND</t>
  </si>
  <si>
    <t>THE TOP HITS</t>
  </si>
  <si>
    <t>BB 307</t>
  </si>
  <si>
    <t>JAZZ CLASS ORCHESTRA</t>
  </si>
  <si>
    <t>SOUND AND COLORS</t>
  </si>
  <si>
    <t>CDL 006</t>
  </si>
  <si>
    <t>UMO JAZZ ORCHESTRA</t>
  </si>
  <si>
    <t>TRANSIT PEOPLE</t>
  </si>
  <si>
    <t>NAX 8.60672</t>
  </si>
  <si>
    <t>BIRTH OF BEBOP</t>
  </si>
  <si>
    <t>SVY 17191</t>
  </si>
  <si>
    <t>JAZZ COLLECTION VOL 2</t>
  </si>
  <si>
    <t>SVY 17358</t>
  </si>
  <si>
    <t>GRAZIANI I.</t>
  </si>
  <si>
    <t>SENI E COSENI</t>
  </si>
  <si>
    <t>BMG 7432146232</t>
  </si>
  <si>
    <t>BMG 74321342302</t>
  </si>
  <si>
    <t>MOUSTAKI G.</t>
  </si>
  <si>
    <t>BOBINO 70</t>
  </si>
  <si>
    <t>UNI 539884-2</t>
  </si>
  <si>
    <t>BRANDUARDI ANGELO</t>
  </si>
  <si>
    <t>FUTURO ANTICO III</t>
  </si>
  <si>
    <t>EMI 5574202</t>
  </si>
  <si>
    <t>CHAPMAN T.</t>
  </si>
  <si>
    <t>WHERE YOU LIVE</t>
  </si>
  <si>
    <t>WARNER 7567</t>
  </si>
  <si>
    <t>FERRI G.</t>
  </si>
  <si>
    <t>GABRIELLA</t>
  </si>
  <si>
    <t>BMG 82876618342</t>
  </si>
  <si>
    <t>GABRIELLA FERRI</t>
  </si>
  <si>
    <t>BMG 82876502642</t>
  </si>
  <si>
    <t>FOSSATI I.</t>
  </si>
  <si>
    <t>TOUR ACUSTICO</t>
  </si>
  <si>
    <t>COL 5189652</t>
  </si>
  <si>
    <t>FRANKIN A.</t>
  </si>
  <si>
    <t>SPARKLE</t>
  </si>
  <si>
    <t>RINO 8122-7148-2</t>
  </si>
  <si>
    <t>MARCELLA</t>
  </si>
  <si>
    <t>MARCELLA BELLA</t>
  </si>
  <si>
    <t>COL 487757</t>
  </si>
  <si>
    <t>MARINI G.</t>
  </si>
  <si>
    <t>CANTATA DEL SECOLO BREVE</t>
  </si>
  <si>
    <t>CD 355</t>
  </si>
  <si>
    <t>MONTAND Y.</t>
  </si>
  <si>
    <t>BATTLING JOE</t>
  </si>
  <si>
    <t>PFM</t>
  </si>
  <si>
    <t>COME TI VA IN RIVA ALLA CITTA'</t>
  </si>
  <si>
    <t>BMG 74321100802</t>
  </si>
  <si>
    <t>OSBORNE A.</t>
  </si>
  <si>
    <t>BURY THE HATCHET</t>
  </si>
  <si>
    <t>SH 5747</t>
  </si>
  <si>
    <t>RADIOHEAD</t>
  </si>
  <si>
    <t>KID A</t>
  </si>
  <si>
    <t>EMI 5277532</t>
  </si>
  <si>
    <t>STREET FLAVAS REGGAE</t>
  </si>
  <si>
    <t>LOMBDCD 02</t>
  </si>
  <si>
    <t>REI MARINA</t>
  </si>
  <si>
    <t>FAMMI ENTRARE - CD SINGLE</t>
  </si>
  <si>
    <t>UNI 300694</t>
  </si>
  <si>
    <t>RUGGIERO ANTONELLA</t>
  </si>
  <si>
    <t>ECHI DI INFINITO - CD SINGLE</t>
  </si>
  <si>
    <t>UNI 3006936</t>
  </si>
  <si>
    <t>R&amp;B HITS VOL 1 (2 CD)</t>
  </si>
  <si>
    <t>XMCD 12</t>
  </si>
  <si>
    <t>UNDER THE INFLUENCE</t>
  </si>
  <si>
    <t>EAG 153-2</t>
  </si>
  <si>
    <t>SAGMEISTER M.</t>
  </si>
  <si>
    <t>A CERTAIN GIFT</t>
  </si>
  <si>
    <t>MGR 1014</t>
  </si>
  <si>
    <t>IL CAPOLAVORO</t>
  </si>
  <si>
    <t>UNI 848613-2</t>
  </si>
  <si>
    <t>BEI TEMPI</t>
  </si>
  <si>
    <t>EMI 780109</t>
  </si>
  <si>
    <t>TANGRAM</t>
  </si>
  <si>
    <t>TANGERINE DREAM</t>
  </si>
  <si>
    <t>TAND 11</t>
  </si>
  <si>
    <t>A HARD DAY'S NIGHT</t>
  </si>
  <si>
    <t>CPD 7464372</t>
  </si>
  <si>
    <t>LET IT BE</t>
  </si>
  <si>
    <t>CPD 7464472</t>
  </si>
  <si>
    <t>HELP!</t>
  </si>
  <si>
    <t>CPD 7464392</t>
  </si>
  <si>
    <t>PARLOPHONE</t>
  </si>
  <si>
    <t>CPD 7464382</t>
  </si>
  <si>
    <t>MAGICAL MISTERY TOUR</t>
  </si>
  <si>
    <t>CPD 7480622</t>
  </si>
  <si>
    <t>PINK FLOYD</t>
  </si>
  <si>
    <t>OBSOURED BY CLOUDS (stereo made in Japan)</t>
  </si>
  <si>
    <t>EMI 1078510</t>
  </si>
  <si>
    <t>MORE. ORIGINAL SOUNDTRACK (stereo made in Japan)</t>
  </si>
  <si>
    <t>BON JOVI J.</t>
  </si>
  <si>
    <t>THIS LEFT FEELS RIGHT</t>
  </si>
  <si>
    <t>UNI 0602498612187</t>
  </si>
  <si>
    <t>GAYE MARVIN</t>
  </si>
  <si>
    <t>DREAM OF A LIFETIME</t>
  </si>
  <si>
    <t>CBS 463080</t>
  </si>
  <si>
    <t>I HEARD IT TROUGHT THE GRAPEVINE</t>
  </si>
  <si>
    <t>UNI 530258</t>
  </si>
  <si>
    <t>GELDOF BOB</t>
  </si>
  <si>
    <t>SEX, AGE &amp; DEATH</t>
  </si>
  <si>
    <t>EAG 363-2</t>
  </si>
  <si>
    <t>JBK</t>
  </si>
  <si>
    <t>ISM</t>
  </si>
  <si>
    <t>MPCD 9</t>
  </si>
  <si>
    <t>PLAYING IN A ROOM WITH PEOPLE</t>
  </si>
  <si>
    <t>MPCD 13</t>
  </si>
  <si>
    <t>HOUSE OF LORD</t>
  </si>
  <si>
    <t>FGL 3060772</t>
  </si>
  <si>
    <t>LIMP BIZKIT</t>
  </si>
  <si>
    <t>SIGNIFICANT OTHER</t>
  </si>
  <si>
    <t>IND 90335</t>
  </si>
  <si>
    <t xml:space="preserve">MURPHY MARK </t>
  </si>
  <si>
    <t>LUCKY TO BE ME</t>
  </si>
  <si>
    <t>HCD 7094</t>
  </si>
  <si>
    <t>ROYAL PHILARMONIC ORCHESTRA</t>
  </si>
  <si>
    <t xml:space="preserve">PLAYS THE MUSIC OF QUEEN </t>
  </si>
  <si>
    <t>0174642ERE</t>
  </si>
  <si>
    <t>GREATEST HITS II</t>
  </si>
  <si>
    <t>CDP 7979712</t>
  </si>
  <si>
    <t>GABER GIORGIO</t>
  </si>
  <si>
    <t>IO NON MI SENTO ITALIANO</t>
  </si>
  <si>
    <t>CGD 158628</t>
  </si>
  <si>
    <t>STING</t>
  </si>
  <si>
    <t>SACRED LOVE</t>
  </si>
  <si>
    <t>UNI 060249809735</t>
  </si>
  <si>
    <t>OSIBISA</t>
  </si>
  <si>
    <t>WOYAYA</t>
  </si>
  <si>
    <t>AIM 1046</t>
  </si>
  <si>
    <t>MAZZABUBU'</t>
  </si>
  <si>
    <t>EMI 82876618072</t>
  </si>
  <si>
    <t>COME E' PROFONDO IL MARE</t>
  </si>
  <si>
    <t>BMG 74321342292</t>
  </si>
  <si>
    <t>PALMER ROBERT</t>
  </si>
  <si>
    <t>RHYTHM&amp;BLUES</t>
  </si>
  <si>
    <t>EAG 149</t>
  </si>
  <si>
    <t>SPRINGSTEEN B.</t>
  </si>
  <si>
    <t>COL 533700</t>
  </si>
  <si>
    <t>THE ESSENTIAL (3 CD)</t>
  </si>
  <si>
    <t>TOTO</t>
  </si>
  <si>
    <t>HYDRA</t>
  </si>
  <si>
    <t>CD 3222</t>
  </si>
  <si>
    <t>CD 83148</t>
  </si>
  <si>
    <t>HEADS</t>
  </si>
  <si>
    <t>AIM 1047</t>
  </si>
  <si>
    <t>OJAH AWAKE</t>
  </si>
  <si>
    <t>AIM 1056</t>
  </si>
  <si>
    <t>GREATINGS FROM ASBURY PARK</t>
  </si>
  <si>
    <t>COL 511300</t>
  </si>
  <si>
    <t>YES</t>
  </si>
  <si>
    <t>THE COLLECTION (2 CD)</t>
  </si>
  <si>
    <t>PLAT 2254</t>
  </si>
  <si>
    <t>ZAPPA FRANK</t>
  </si>
  <si>
    <t>HOT RATS</t>
  </si>
  <si>
    <t>RCD 10508</t>
  </si>
  <si>
    <t>APOSTROPHE</t>
  </si>
  <si>
    <t>RCD 10519</t>
  </si>
  <si>
    <t>BJORK</t>
  </si>
  <si>
    <t>POST</t>
  </si>
  <si>
    <t>UNI 527733</t>
  </si>
  <si>
    <t>R2CD 42-45</t>
  </si>
  <si>
    <t>ENCYCLOPEDIA OF BOOGIE WOOGIE (2 CD)</t>
  </si>
  <si>
    <t>HISTORY OF ACID JAZZ (2 CD)</t>
  </si>
  <si>
    <t>R2CD 40-100</t>
  </si>
  <si>
    <t>DEJAVU RETRO GOLD COLLECTION</t>
  </si>
  <si>
    <t>R2CD 42-52</t>
  </si>
  <si>
    <t>NORVO RED</t>
  </si>
  <si>
    <t>SVY 17113</t>
  </si>
  <si>
    <t>THE MODERN RED NORVO (2 CD)</t>
  </si>
  <si>
    <t>WEATHER REPORT</t>
  </si>
  <si>
    <t>CL 476752</t>
  </si>
  <si>
    <t>ELISA</t>
  </si>
  <si>
    <t>PIPES &amp; FLOWERS</t>
  </si>
  <si>
    <t>SGR 77821</t>
  </si>
  <si>
    <t>REWIND - THE BEST IN MUSIC AND VIDEO (2CD E 1 DVD)</t>
  </si>
  <si>
    <t>EMI 9822979</t>
  </si>
  <si>
    <t>EMI 5328502</t>
  </si>
  <si>
    <t>WINGSPAN (2 CD)</t>
  </si>
  <si>
    <t>STRAUSS J.</t>
  </si>
  <si>
    <t>STRAUSS R.</t>
  </si>
  <si>
    <t>DER ROSENKAVALIER (DVD)</t>
  </si>
  <si>
    <t>BRILLIANT 92271</t>
  </si>
  <si>
    <t>TDK</t>
  </si>
  <si>
    <t>OTELLO (DVD)</t>
  </si>
  <si>
    <t>WAGNER R.</t>
  </si>
  <si>
    <t>SIEGFRIED (DVD)</t>
  </si>
  <si>
    <t>REDDING OTIS</t>
  </si>
  <si>
    <t>DVDSV3005</t>
  </si>
  <si>
    <t>GOTTER-DAMMERUNG (DVD)</t>
  </si>
  <si>
    <t>REMEMBERING OTIS (DVD)</t>
  </si>
  <si>
    <t>SOUL CLASSICS (DVD)</t>
  </si>
  <si>
    <t>CUT 1009</t>
  </si>
  <si>
    <t>DOMINO FATS</t>
  </si>
  <si>
    <t>THE LEGENDS OF NEW ORLEANS: THE MUSIC OF 
FATS DOMINO (DVD)</t>
  </si>
  <si>
    <t>SOUTH AFRICAN CHORAL</t>
  </si>
  <si>
    <t>NAX 760252</t>
  </si>
  <si>
    <t>ITALIAN POPULAR SONGS "canzone italiana"</t>
  </si>
  <si>
    <t>EPM 995872</t>
  </si>
  <si>
    <t>TRADITIONAL &amp; MODERN CAROLS</t>
  </si>
  <si>
    <t>ECX 3957233</t>
  </si>
  <si>
    <t>BREZIL: CAPOEIRA, RITUALS AND INVOCATIONS</t>
  </si>
  <si>
    <t>DV 92735</t>
  </si>
  <si>
    <t>BREZIL: CAPOEIRA, SAMBA DE RODA, MACULELE</t>
  </si>
  <si>
    <t>DV 92575</t>
  </si>
  <si>
    <t>DEDALUS</t>
  </si>
  <si>
    <t>TRI 1001</t>
  </si>
  <si>
    <t>PANNA FREDDA</t>
  </si>
  <si>
    <t>UNO</t>
  </si>
  <si>
    <t>VMCD 001</t>
  </si>
  <si>
    <t>NUOVA IDEA</t>
  </si>
  <si>
    <t>IN THE BEGINNING</t>
  </si>
  <si>
    <t>VM 021</t>
  </si>
  <si>
    <t>SHAPIRO SHEL</t>
  </si>
  <si>
    <t>SHEL</t>
  </si>
  <si>
    <t>SONY 5062822</t>
  </si>
  <si>
    <t>FAMPAS E.</t>
  </si>
  <si>
    <t>FAMPAS (musica per chitarra classica)</t>
  </si>
  <si>
    <t>AA 69001</t>
  </si>
  <si>
    <t>DJ FRANCESCO</t>
  </si>
  <si>
    <t>FRANCESCA, RIDERE RIDERE (SINGLE)</t>
  </si>
  <si>
    <t>UNI 9828248</t>
  </si>
  <si>
    <t xml:space="preserve">VAI FERRARI </t>
  </si>
  <si>
    <t>CDS 0101</t>
  </si>
  <si>
    <t>JAMIROQUAI</t>
  </si>
  <si>
    <t>EMERGENCY ON PLANET EARTH</t>
  </si>
  <si>
    <t>SONY 4740692</t>
  </si>
  <si>
    <t>FIESTA FLAMENCA</t>
  </si>
  <si>
    <t>TBP 11112B</t>
  </si>
  <si>
    <t xml:space="preserve">GIANTS OF JAZZ - PIANO </t>
  </si>
  <si>
    <t>SVY 17323</t>
  </si>
  <si>
    <t>VIVA CUBA! ACHALE SALSITA (CD + CD ROM)</t>
  </si>
  <si>
    <t>EMI 724357642729</t>
  </si>
  <si>
    <t>CUBA LIBRE (3 CD)</t>
  </si>
  <si>
    <t>BENNATO EDOARDO</t>
  </si>
  <si>
    <t>UFFA'! UFFA'!</t>
  </si>
  <si>
    <t>MPCD 213</t>
  </si>
  <si>
    <t>PROPHETIC ATTITUDE. LE CONCERT IMPROMPTU 
&amp; ROSSINI PLAY FRANK ZAPPA</t>
  </si>
  <si>
    <t>ED 13071</t>
  </si>
  <si>
    <t>LE VIBRAZIONI</t>
  </si>
  <si>
    <t>LE VIBRAZIONI II</t>
  </si>
  <si>
    <t>BMG 82878682122</t>
  </si>
  <si>
    <t>BLUVERTIGO</t>
  </si>
  <si>
    <t>COL 4783452</t>
  </si>
  <si>
    <t>GUERRA JUAN LUIS Y 4.40</t>
  </si>
  <si>
    <t>WOMAN DEL CALLAO</t>
  </si>
  <si>
    <t>KM 71079301052</t>
  </si>
  <si>
    <t>BANDA IONICA</t>
  </si>
  <si>
    <t xml:space="preserve">PASSIONE - MUSICHE DELLE PROCESSIONI DEL SUD ITALIA CON 5 BRANI TRATTI DAL FILM "LA FEBBRE" </t>
  </si>
  <si>
    <t>FY 80072</t>
  </si>
  <si>
    <t>BATTISTI LUCIO</t>
  </si>
  <si>
    <t>GREATEST HITS</t>
  </si>
  <si>
    <t>BMG 74321139832</t>
  </si>
  <si>
    <t>BULA BULA</t>
  </si>
  <si>
    <t>SONY 5191812</t>
  </si>
  <si>
    <t>BATTIATO FRANCO</t>
  </si>
  <si>
    <t>COL 5185652</t>
  </si>
  <si>
    <t>DIECI STRATAGEMMI (CONTIENE CD CON BRANI E 3 VIDEO)</t>
  </si>
  <si>
    <t xml:space="preserve">PIETRANGELI PAOLO </t>
  </si>
  <si>
    <t>KARLMARXSTRASSE</t>
  </si>
  <si>
    <t>BR 128553708-2</t>
  </si>
  <si>
    <t>SESTO SENSO SWEET SOUND</t>
  </si>
  <si>
    <t>TRI 1042</t>
  </si>
  <si>
    <t>DANIELE PINO</t>
  </si>
  <si>
    <t>LE PIU' BELLE CANSONI</t>
  </si>
  <si>
    <t>WARNER 9589-2-0</t>
  </si>
  <si>
    <t>TRICKY</t>
  </si>
  <si>
    <t>MAXINQUAYE</t>
  </si>
  <si>
    <t>BRCD 610</t>
  </si>
  <si>
    <t>WEST SIDE STORY</t>
  </si>
  <si>
    <t>BERNSTEIN LEONARD</t>
  </si>
  <si>
    <t>CBS 4625442</t>
  </si>
  <si>
    <t>KOZEN RICHIE</t>
  </si>
  <si>
    <t>SPT 215095</t>
  </si>
  <si>
    <t>SOMETHING TO SAY</t>
  </si>
  <si>
    <t>LIGABUE</t>
  </si>
  <si>
    <t>A CHE ORA E' LA FINE DEL MONDO?</t>
  </si>
  <si>
    <t>WEA 4509-98171-2</t>
  </si>
  <si>
    <t>PAUSINI LAURA</t>
  </si>
  <si>
    <t>FROM THE INSIDE</t>
  </si>
  <si>
    <t>ATLANTIC 80927</t>
  </si>
  <si>
    <t>BRITTI ALEX</t>
  </si>
  <si>
    <t>UNI 067819</t>
  </si>
  <si>
    <t>DE PISCOPO TULLIO</t>
  </si>
  <si>
    <t>PASSION MEDITERRANEA</t>
  </si>
  <si>
    <t>TAP 012</t>
  </si>
  <si>
    <t>RAMAN SUSHELLA</t>
  </si>
  <si>
    <t>LOVE TRAP</t>
  </si>
  <si>
    <t>NARADA
 724359006703</t>
  </si>
  <si>
    <t>GREATEST HITS VOL 2</t>
  </si>
  <si>
    <t>WARNER 93624800</t>
  </si>
  <si>
    <t>NICOLAI NICKY</t>
  </si>
  <si>
    <t>CHE MISTERO E' L'AMORE (CD SINGOLO)</t>
  </si>
  <si>
    <t>EMI 724386897923</t>
  </si>
  <si>
    <t>VELVET</t>
  </si>
  <si>
    <t>DOVEVO DIRTI MOLTE COSE (CD SINGOLO)</t>
  </si>
  <si>
    <t>MERCURY 9870640</t>
  </si>
  <si>
    <t>LA PORTA DELL'AMORE</t>
  </si>
  <si>
    <t>HONG MEI</t>
  </si>
  <si>
    <t>AC 601</t>
  </si>
  <si>
    <t>TATUM ART</t>
  </si>
  <si>
    <t>THE PIANO GOD (2 CD)</t>
  </si>
  <si>
    <t>WATERS M. - TURNER B. J</t>
  </si>
  <si>
    <t>GUNSMOKE BLUES (DVD)</t>
  </si>
  <si>
    <t>FMD 36666</t>
  </si>
  <si>
    <t>ROCKIN' PIANOS (DVD)</t>
  </si>
  <si>
    <t>LE STORIE DEL CIELO - FIABA PER BAMBINI IN DVD</t>
  </si>
  <si>
    <t>WORLD - AFRICAN MUSICSCAPES (DVD)</t>
  </si>
  <si>
    <t>MM 8015</t>
  </si>
  <si>
    <t>THE LEGENDS OF ROCK &amp; ROLL (DVD)</t>
  </si>
  <si>
    <t>AIR 009</t>
  </si>
  <si>
    <t>LET'S ROCK (DVD)</t>
  </si>
  <si>
    <t>FILM DVD</t>
  </si>
  <si>
    <t>THE AMITYVILLE HORROR (FILM IN DVD9</t>
  </si>
  <si>
    <t>DX 21221</t>
  </si>
  <si>
    <t>CARLYLE MARA</t>
  </si>
  <si>
    <t>THE LOVELY</t>
  </si>
  <si>
    <t>ACCIDENTAL</t>
  </si>
  <si>
    <t>WHITE BARRY</t>
  </si>
  <si>
    <t>JUST FOR YOU - LIMITED EDITION (4CD)</t>
  </si>
  <si>
    <t>UNI 07314548076</t>
  </si>
  <si>
    <t>BRUCE JACK</t>
  </si>
  <si>
    <t>THE CREAM OF CREAM (VHS)</t>
  </si>
  <si>
    <t>VH 0401</t>
  </si>
  <si>
    <t>MITCHELL LARRY</t>
  </si>
  <si>
    <t>REH 831</t>
  </si>
  <si>
    <t>MARXER MARCY</t>
  </si>
  <si>
    <t>KIDS GUITAR (VHS)</t>
  </si>
  <si>
    <t>LARRY MITCHELL (VHS)</t>
  </si>
  <si>
    <t>COCKER JOE</t>
  </si>
  <si>
    <t>MAD DOGS &amp; ENGLISHMEN - AMERICAN TOUR 1970 (DVD)</t>
  </si>
  <si>
    <t>DYLAN BOB</t>
  </si>
  <si>
    <t>WORLD TOUR 1966 (DVD)</t>
  </si>
  <si>
    <t>VNRD 7016</t>
  </si>
  <si>
    <t>MUSIC IN REVIEW (DVD)</t>
  </si>
  <si>
    <t>CRPF 2255</t>
  </si>
  <si>
    <t>CRPF 2260</t>
  </si>
  <si>
    <t>LIVE AT KNEBWORTH 1979 (DVD)</t>
  </si>
  <si>
    <t>LE PREMIER ALBUM (DVD)</t>
  </si>
  <si>
    <t>MP 42079</t>
  </si>
  <si>
    <t>LIVE AT EARL'S COURT 1975 (DVD)</t>
  </si>
  <si>
    <t>MP 42075</t>
  </si>
  <si>
    <t>AIRON MAIDEN</t>
  </si>
  <si>
    <t>CVI 359</t>
  </si>
  <si>
    <t>THE LEGACY OF THE BEAST (DVD)</t>
  </si>
  <si>
    <t>URIAH HEEP</t>
  </si>
  <si>
    <t>CLASSIC LIVE (DVD)</t>
  </si>
  <si>
    <t>FNM 0298</t>
  </si>
  <si>
    <t>EMERSON, LIKE AND PALMER</t>
  </si>
  <si>
    <t>WELCOME BACK (DVD)</t>
  </si>
  <si>
    <t>230050-904</t>
  </si>
  <si>
    <t>RED HOT CHILI PEPPERS</t>
  </si>
  <si>
    <t>WHAT HITS!? (DVD)</t>
  </si>
  <si>
    <t>EMI 799297</t>
  </si>
  <si>
    <t>PETRUCCI JOHN</t>
  </si>
  <si>
    <t>ROCK DICLIPLINE (DVD DIDATTICO)</t>
  </si>
  <si>
    <t>WB 904154</t>
  </si>
  <si>
    <t>NIRVANA</t>
  </si>
  <si>
    <t>INCESTICIDE</t>
  </si>
  <si>
    <t>GREATEST HITS VOL 1</t>
  </si>
  <si>
    <t>HR 61265</t>
  </si>
  <si>
    <t>MCCARTNEY PAUL</t>
  </si>
  <si>
    <t>CAOS AND CREATION IN THE BACKYARD</t>
  </si>
  <si>
    <t>CLAPTON ERIC</t>
  </si>
  <si>
    <t>BACK HOME (CD + DVD)</t>
  </si>
  <si>
    <t>936249440-2</t>
  </si>
  <si>
    <t>VAI STEVE</t>
  </si>
  <si>
    <t>ALIEN LOVE SECRETS</t>
  </si>
  <si>
    <t>COREA CHICK</t>
  </si>
  <si>
    <t>THE VERY BEST OF</t>
  </si>
  <si>
    <t>MBB 6033</t>
  </si>
  <si>
    <t>COLTRANE JOHN</t>
  </si>
  <si>
    <t>MBB 6034</t>
  </si>
  <si>
    <t>DAVIS MILES</t>
  </si>
  <si>
    <t>JAZZ MASTERS</t>
  </si>
  <si>
    <t>EMI 99158</t>
  </si>
  <si>
    <t>SATRIANI JOE</t>
  </si>
  <si>
    <t>SURFING WITH THE ALIEN</t>
  </si>
  <si>
    <t>RAY VAUGHAN STEVIE</t>
  </si>
  <si>
    <t>COULDN'T STAND THE WHEATHER</t>
  </si>
  <si>
    <t xml:space="preserve">EPIC </t>
  </si>
  <si>
    <t>MBB 6041</t>
  </si>
  <si>
    <t>BALLADS &amp; BLUES</t>
  </si>
  <si>
    <t>HOLIDAY BILLY</t>
  </si>
  <si>
    <t>MBB 6040</t>
  </si>
  <si>
    <t>FONTESSA</t>
  </si>
  <si>
    <t>7567-81329-2YG</t>
  </si>
  <si>
    <t>ROLLINS SONNY</t>
  </si>
  <si>
    <t>UNI 0602498</t>
  </si>
  <si>
    <t>PRESTIGE PROFILES (+ 1 CD IN REGALO)</t>
  </si>
  <si>
    <t>ELLINGTON DUKE</t>
  </si>
  <si>
    <t>MBB 6042</t>
  </si>
  <si>
    <t>HANCOCK H.</t>
  </si>
  <si>
    <t>MBB 6037</t>
  </si>
  <si>
    <t xml:space="preserve">THE VERY BEST </t>
  </si>
  <si>
    <t>MBB 6026</t>
  </si>
  <si>
    <t>DAVIS EDDIE</t>
  </si>
  <si>
    <t>THE EIGHTIES</t>
  </si>
  <si>
    <t>NO MYSTERY</t>
  </si>
  <si>
    <t>CARES FOR YOU</t>
  </si>
  <si>
    <t>THE BLUES PINK ANDERSON</t>
  </si>
  <si>
    <t>BALLADS &amp; BLUES VOL 3</t>
  </si>
  <si>
    <t>OBCCD 577</t>
  </si>
  <si>
    <t>BLIND BOY FULLER</t>
  </si>
  <si>
    <t>BLIND BOY FULLER VOL I</t>
  </si>
  <si>
    <t>DOCD 501</t>
  </si>
  <si>
    <t>VAGHISSIMO RITRATTO</t>
  </si>
  <si>
    <t>ECM 1983</t>
  </si>
  <si>
    <t>THE RETURN OF THE SPACE COWBOY</t>
  </si>
  <si>
    <t>THE ULTIMATE ADVANTURE</t>
  </si>
  <si>
    <t>SR 3431904526</t>
  </si>
  <si>
    <t>LES VIOLENCES DE RAMEAU</t>
  </si>
  <si>
    <t>ECM1588</t>
  </si>
  <si>
    <t>LOUIS SCLAVIS SEXTET</t>
  </si>
  <si>
    <t>PETRUCCIANI M</t>
  </si>
  <si>
    <t>MARVELLOUS</t>
  </si>
  <si>
    <t>FDM 36564</t>
  </si>
  <si>
    <t>PAT METHENEY GROUP</t>
  </si>
  <si>
    <t>FIRST CIRCLE</t>
  </si>
  <si>
    <t>ECM 1278</t>
  </si>
  <si>
    <t>AMERICAN GARAGE</t>
  </si>
  <si>
    <t>ECM 1155</t>
  </si>
  <si>
    <t>CAGE JOHN</t>
  </si>
  <si>
    <t>SONATE ED INTERLUDI PER PIANO PREPARATO</t>
  </si>
  <si>
    <t>NAX 8554345</t>
  </si>
  <si>
    <t>MUSICA PER PIANO PREPARATO</t>
  </si>
  <si>
    <t>NAX 8554562</t>
  </si>
  <si>
    <t>MUSICA GRECA</t>
  </si>
  <si>
    <t>NAX 8557992</t>
  </si>
  <si>
    <t>GRISMAN D.</t>
  </si>
  <si>
    <t>DAWGWOOD</t>
  </si>
  <si>
    <t>ACD 7</t>
  </si>
  <si>
    <t>Quantità 
disponibile</t>
  </si>
  <si>
    <t>QUEEN</t>
  </si>
  <si>
    <t>AA. VV.</t>
  </si>
  <si>
    <t>Prezzo 
di listino 
 (in Euro)</t>
  </si>
  <si>
    <t>Autore</t>
  </si>
  <si>
    <t>Titolo</t>
  </si>
  <si>
    <t>GALLIANO R.</t>
  </si>
  <si>
    <t>DALLA L.</t>
  </si>
  <si>
    <t>LED ZEPPELIN</t>
  </si>
  <si>
    <t>TCHAIKOVSKY</t>
  </si>
  <si>
    <t>TOTALE 
PER TITOLO</t>
  </si>
  <si>
    <t>MADONNA</t>
  </si>
  <si>
    <t>MOZART</t>
  </si>
  <si>
    <t>ROSSINI</t>
  </si>
  <si>
    <t>VERDI G.</t>
  </si>
  <si>
    <t>AA.VV.</t>
  </si>
  <si>
    <t>CHOPIN</t>
  </si>
  <si>
    <t>TOTALE</t>
  </si>
  <si>
    <t>VECCHIONI R.</t>
  </si>
  <si>
    <t>BRANI VARI</t>
  </si>
  <si>
    <t>V</t>
  </si>
  <si>
    <t>STATUS QUO</t>
  </si>
  <si>
    <t>SEPE DANIELE</t>
  </si>
  <si>
    <t>TRUFFE E OTHER STURIELLETT</t>
  </si>
  <si>
    <t>54</t>
  </si>
  <si>
    <t>GROVIN' HIGH</t>
  </si>
  <si>
    <t>NAX 8.120582</t>
  </si>
  <si>
    <t>DIZZY ATMOSPHERE VOL. 2</t>
  </si>
  <si>
    <t>NAX 8.120708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</si>
</sst>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\-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1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trike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164" fontId="8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 quotePrefix="1">
      <alignment horizontal="left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6"/>
  <sheetViews>
    <sheetView tabSelected="1" workbookViewId="0" topLeftCell="C194">
      <selection activeCell="I209" sqref="I209"/>
    </sheetView>
  </sheetViews>
  <sheetFormatPr defaultColWidth="9.140625" defaultRowHeight="12.75"/>
  <cols>
    <col min="2" max="2" width="27.140625" style="0" customWidth="1"/>
    <col min="3" max="3" width="54.00390625" style="2" customWidth="1"/>
    <col min="4" max="4" width="17.57421875" style="2" customWidth="1"/>
    <col min="5" max="5" width="11.57421875" style="7" customWidth="1"/>
    <col min="6" max="6" width="15.8515625" style="14" customWidth="1"/>
    <col min="7" max="7" width="9.7109375" style="0" customWidth="1"/>
    <col min="8" max="8" width="10.421875" style="16" customWidth="1"/>
  </cols>
  <sheetData>
    <row r="1" ht="7.5" customHeight="1"/>
    <row r="2" spans="2:8" s="2" customFormat="1" ht="77.25" customHeight="1">
      <c r="B2" s="3" t="s">
        <v>693</v>
      </c>
      <c r="C2" s="3" t="s">
        <v>694</v>
      </c>
      <c r="D2" s="5" t="s">
        <v>3</v>
      </c>
      <c r="E2" s="6" t="s">
        <v>692</v>
      </c>
      <c r="F2" s="5" t="s">
        <v>689</v>
      </c>
      <c r="G2" s="4"/>
      <c r="H2" s="10" t="s">
        <v>699</v>
      </c>
    </row>
    <row r="3" spans="1:8" ht="12.75">
      <c r="A3" s="62" t="s">
        <v>709</v>
      </c>
      <c r="B3" s="30" t="s">
        <v>4</v>
      </c>
      <c r="C3" s="31" t="s">
        <v>6</v>
      </c>
      <c r="D3" s="31" t="s">
        <v>5</v>
      </c>
      <c r="E3" s="32">
        <v>14.5</v>
      </c>
      <c r="F3" s="31">
        <v>0</v>
      </c>
      <c r="G3" s="30"/>
      <c r="H3" s="63">
        <f>E3*F3</f>
        <v>0</v>
      </c>
    </row>
    <row r="4" spans="2:8" ht="12.75">
      <c r="B4" s="30" t="s">
        <v>7</v>
      </c>
      <c r="C4" s="31" t="s">
        <v>8</v>
      </c>
      <c r="D4" s="31" t="s">
        <v>78</v>
      </c>
      <c r="E4" s="32">
        <v>16.47</v>
      </c>
      <c r="F4" s="31">
        <v>0</v>
      </c>
      <c r="G4" s="30"/>
      <c r="H4" s="63">
        <v>0</v>
      </c>
    </row>
    <row r="5" spans="1:8" s="13" customFormat="1" ht="12.75">
      <c r="A5" s="62" t="s">
        <v>709</v>
      </c>
      <c r="B5" s="30" t="s">
        <v>9</v>
      </c>
      <c r="C5" s="31" t="s">
        <v>10</v>
      </c>
      <c r="D5" s="31" t="s">
        <v>11</v>
      </c>
      <c r="E5" s="32">
        <v>8</v>
      </c>
      <c r="F5" s="31">
        <v>0</v>
      </c>
      <c r="G5" s="30"/>
      <c r="H5" s="63">
        <f>E5*F5</f>
        <v>0</v>
      </c>
    </row>
    <row r="6" spans="2:8" ht="12.75">
      <c r="B6" s="30" t="s">
        <v>9</v>
      </c>
      <c r="C6" s="31" t="s">
        <v>12</v>
      </c>
      <c r="D6" s="35" t="s">
        <v>79</v>
      </c>
      <c r="E6" s="32">
        <v>8</v>
      </c>
      <c r="F6" s="36">
        <v>0</v>
      </c>
      <c r="G6" s="8"/>
      <c r="H6" s="12">
        <f aca="true" t="shared" si="0" ref="H6:H69">E6*F6</f>
        <v>0</v>
      </c>
    </row>
    <row r="7" spans="2:8" ht="12.75">
      <c r="B7" s="30" t="s">
        <v>9</v>
      </c>
      <c r="C7" s="31" t="s">
        <v>13</v>
      </c>
      <c r="D7" s="35" t="s">
        <v>80</v>
      </c>
      <c r="E7" s="32">
        <v>8</v>
      </c>
      <c r="F7" s="36">
        <v>0</v>
      </c>
      <c r="G7" s="8"/>
      <c r="H7" s="12">
        <f t="shared" si="0"/>
        <v>0</v>
      </c>
    </row>
    <row r="8" spans="2:8" ht="12.75">
      <c r="B8" s="30" t="s">
        <v>9</v>
      </c>
      <c r="C8" s="31" t="s">
        <v>14</v>
      </c>
      <c r="D8" s="35" t="s">
        <v>81</v>
      </c>
      <c r="E8" s="32">
        <v>23</v>
      </c>
      <c r="F8" s="36">
        <v>0</v>
      </c>
      <c r="G8" s="1"/>
      <c r="H8" s="12">
        <f t="shared" si="0"/>
        <v>0</v>
      </c>
    </row>
    <row r="9" spans="2:8" ht="12.75">
      <c r="B9" s="30" t="s">
        <v>9</v>
      </c>
      <c r="C9" s="31" t="s">
        <v>15</v>
      </c>
      <c r="D9" s="35" t="s">
        <v>82</v>
      </c>
      <c r="E9" s="32">
        <v>8</v>
      </c>
      <c r="F9" s="36">
        <v>0</v>
      </c>
      <c r="G9" s="1"/>
      <c r="H9" s="12">
        <f t="shared" si="0"/>
        <v>0</v>
      </c>
    </row>
    <row r="10" spans="2:8" ht="12.75">
      <c r="B10" s="30" t="s">
        <v>9</v>
      </c>
      <c r="C10" s="31" t="s">
        <v>16</v>
      </c>
      <c r="D10" s="35" t="s">
        <v>83</v>
      </c>
      <c r="E10" s="32">
        <v>8</v>
      </c>
      <c r="F10" s="36">
        <v>0</v>
      </c>
      <c r="G10" s="1"/>
      <c r="H10" s="12">
        <f t="shared" si="0"/>
        <v>0</v>
      </c>
    </row>
    <row r="11" spans="2:8" s="13" customFormat="1" ht="12.75">
      <c r="B11" s="30" t="s">
        <v>9</v>
      </c>
      <c r="C11" s="31" t="s">
        <v>17</v>
      </c>
      <c r="D11" s="35" t="s">
        <v>84</v>
      </c>
      <c r="E11" s="32">
        <v>20</v>
      </c>
      <c r="F11" s="36">
        <v>0</v>
      </c>
      <c r="G11" s="8"/>
      <c r="H11" s="12">
        <f t="shared" si="0"/>
        <v>0</v>
      </c>
    </row>
    <row r="12" spans="2:8" ht="12.75">
      <c r="B12" s="30" t="s">
        <v>9</v>
      </c>
      <c r="C12" s="31" t="s">
        <v>18</v>
      </c>
      <c r="D12" s="35" t="s">
        <v>85</v>
      </c>
      <c r="E12" s="32">
        <v>16.8</v>
      </c>
      <c r="F12" s="36">
        <v>0</v>
      </c>
      <c r="G12" s="1"/>
      <c r="H12" s="12">
        <f t="shared" si="0"/>
        <v>0</v>
      </c>
    </row>
    <row r="13" spans="2:8" ht="12.75">
      <c r="B13" s="30" t="s">
        <v>9</v>
      </c>
      <c r="C13" s="31" t="s">
        <v>19</v>
      </c>
      <c r="D13" s="31" t="s">
        <v>86</v>
      </c>
      <c r="E13" s="32">
        <v>8</v>
      </c>
      <c r="F13" s="36">
        <v>0</v>
      </c>
      <c r="G13" s="1"/>
      <c r="H13" s="12">
        <f t="shared" si="0"/>
        <v>0</v>
      </c>
    </row>
    <row r="14" spans="2:8" ht="12.75">
      <c r="B14" s="30" t="s">
        <v>20</v>
      </c>
      <c r="C14" s="31" t="s">
        <v>21</v>
      </c>
      <c r="D14" s="35" t="s">
        <v>87</v>
      </c>
      <c r="E14" s="32">
        <v>8</v>
      </c>
      <c r="F14" s="36">
        <v>0</v>
      </c>
      <c r="G14" s="1"/>
      <c r="H14" s="12">
        <f t="shared" si="0"/>
        <v>0</v>
      </c>
    </row>
    <row r="15" spans="2:8" ht="12.75">
      <c r="B15" s="30" t="s">
        <v>20</v>
      </c>
      <c r="C15" s="31" t="s">
        <v>22</v>
      </c>
      <c r="D15" s="35" t="s">
        <v>88</v>
      </c>
      <c r="E15" s="32">
        <v>8</v>
      </c>
      <c r="F15" s="36">
        <v>0</v>
      </c>
      <c r="G15" s="1"/>
      <c r="H15" s="12">
        <f t="shared" si="0"/>
        <v>0</v>
      </c>
    </row>
    <row r="16" spans="2:8" ht="12.75">
      <c r="B16" s="30" t="s">
        <v>20</v>
      </c>
      <c r="C16" s="31" t="s">
        <v>23</v>
      </c>
      <c r="D16" s="35" t="s">
        <v>89</v>
      </c>
      <c r="E16" s="32">
        <v>8</v>
      </c>
      <c r="F16" s="36">
        <v>0</v>
      </c>
      <c r="G16" s="1"/>
      <c r="H16" s="12">
        <f t="shared" si="0"/>
        <v>0</v>
      </c>
    </row>
    <row r="17" spans="2:8" ht="12.75">
      <c r="B17" s="30" t="s">
        <v>20</v>
      </c>
      <c r="C17" s="31" t="s">
        <v>24</v>
      </c>
      <c r="D17" s="35" t="s">
        <v>25</v>
      </c>
      <c r="E17" s="32">
        <v>18.33</v>
      </c>
      <c r="F17" s="36">
        <v>0</v>
      </c>
      <c r="G17" s="1"/>
      <c r="H17" s="12">
        <f t="shared" si="0"/>
        <v>0</v>
      </c>
    </row>
    <row r="18" spans="2:8" ht="12.75">
      <c r="B18" s="30" t="s">
        <v>20</v>
      </c>
      <c r="C18" s="31" t="s">
        <v>26</v>
      </c>
      <c r="D18" s="35" t="s">
        <v>90</v>
      </c>
      <c r="E18" s="32">
        <v>8</v>
      </c>
      <c r="F18" s="36">
        <v>0</v>
      </c>
      <c r="G18" s="1"/>
      <c r="H18" s="12">
        <f t="shared" si="0"/>
        <v>0</v>
      </c>
    </row>
    <row r="19" spans="2:8" ht="12.75">
      <c r="B19" s="30" t="s">
        <v>20</v>
      </c>
      <c r="C19" s="31" t="s">
        <v>27</v>
      </c>
      <c r="D19" s="35" t="s">
        <v>91</v>
      </c>
      <c r="E19" s="32">
        <v>8</v>
      </c>
      <c r="F19" s="36">
        <v>0</v>
      </c>
      <c r="G19" s="1"/>
      <c r="H19" s="12">
        <f t="shared" si="0"/>
        <v>0</v>
      </c>
    </row>
    <row r="20" spans="2:8" ht="12.75">
      <c r="B20" s="30" t="s">
        <v>20</v>
      </c>
      <c r="C20" s="31" t="s">
        <v>28</v>
      </c>
      <c r="D20" s="35" t="s">
        <v>92</v>
      </c>
      <c r="E20" s="32">
        <v>8</v>
      </c>
      <c r="F20" s="36">
        <v>0</v>
      </c>
      <c r="G20" s="1"/>
      <c r="H20" s="12">
        <f t="shared" si="0"/>
        <v>0</v>
      </c>
    </row>
    <row r="21" spans="2:8" ht="12.75">
      <c r="B21" s="30" t="s">
        <v>20</v>
      </c>
      <c r="C21" s="31" t="s">
        <v>29</v>
      </c>
      <c r="D21" s="35" t="s">
        <v>93</v>
      </c>
      <c r="E21" s="32">
        <v>8</v>
      </c>
      <c r="F21" s="36">
        <v>0</v>
      </c>
      <c r="G21" s="1"/>
      <c r="H21" s="12">
        <f t="shared" si="0"/>
        <v>0</v>
      </c>
    </row>
    <row r="22" spans="2:8" ht="12.75">
      <c r="B22" s="30" t="s">
        <v>20</v>
      </c>
      <c r="C22" s="31" t="s">
        <v>30</v>
      </c>
      <c r="D22" s="35" t="s">
        <v>94</v>
      </c>
      <c r="E22" s="32">
        <v>8</v>
      </c>
      <c r="F22" s="36">
        <v>0</v>
      </c>
      <c r="G22" s="1"/>
      <c r="H22" s="12">
        <f t="shared" si="0"/>
        <v>0</v>
      </c>
    </row>
    <row r="23" spans="2:8" ht="12.75">
      <c r="B23" s="30" t="s">
        <v>20</v>
      </c>
      <c r="C23" s="31" t="s">
        <v>31</v>
      </c>
      <c r="D23" s="35" t="s">
        <v>95</v>
      </c>
      <c r="E23" s="32">
        <v>8</v>
      </c>
      <c r="F23" s="36">
        <v>0</v>
      </c>
      <c r="G23" s="1"/>
      <c r="H23" s="12">
        <f t="shared" si="0"/>
        <v>0</v>
      </c>
    </row>
    <row r="24" spans="2:8" ht="12.75">
      <c r="B24" s="30" t="s">
        <v>32</v>
      </c>
      <c r="C24" s="31" t="s">
        <v>33</v>
      </c>
      <c r="D24" s="35" t="s">
        <v>96</v>
      </c>
      <c r="E24" s="32">
        <v>8</v>
      </c>
      <c r="F24" s="36">
        <v>0</v>
      </c>
      <c r="G24" s="1"/>
      <c r="H24" s="12">
        <f t="shared" si="0"/>
        <v>0</v>
      </c>
    </row>
    <row r="25" spans="2:8" ht="12.75">
      <c r="B25" s="30" t="s">
        <v>34</v>
      </c>
      <c r="C25" s="31" t="s">
        <v>35</v>
      </c>
      <c r="D25" s="35" t="s">
        <v>97</v>
      </c>
      <c r="E25" s="37">
        <v>8</v>
      </c>
      <c r="F25" s="40">
        <v>0</v>
      </c>
      <c r="G25" s="1"/>
      <c r="H25" s="12">
        <f t="shared" si="0"/>
        <v>0</v>
      </c>
    </row>
    <row r="26" spans="2:8" ht="12.75">
      <c r="B26" s="39" t="s">
        <v>34</v>
      </c>
      <c r="C26" s="38" t="s">
        <v>36</v>
      </c>
      <c r="D26" s="35" t="s">
        <v>98</v>
      </c>
      <c r="E26" s="37">
        <v>10</v>
      </c>
      <c r="F26" s="40">
        <v>0</v>
      </c>
      <c r="G26" s="1"/>
      <c r="H26" s="12">
        <f t="shared" si="0"/>
        <v>0</v>
      </c>
    </row>
    <row r="27" spans="2:8" ht="12.75">
      <c r="B27" s="39" t="s">
        <v>37</v>
      </c>
      <c r="C27" s="38" t="s">
        <v>38</v>
      </c>
      <c r="D27" s="38" t="s">
        <v>39</v>
      </c>
      <c r="E27" s="37">
        <v>8</v>
      </c>
      <c r="F27" s="40">
        <v>0</v>
      </c>
      <c r="G27" s="1"/>
      <c r="H27" s="12">
        <f t="shared" si="0"/>
        <v>0</v>
      </c>
    </row>
    <row r="28" spans="2:8" ht="12.75">
      <c r="B28" s="39" t="s">
        <v>40</v>
      </c>
      <c r="C28" s="38" t="s">
        <v>41</v>
      </c>
      <c r="D28" s="35" t="s">
        <v>99</v>
      </c>
      <c r="E28" s="37">
        <v>8</v>
      </c>
      <c r="F28" s="40">
        <v>0</v>
      </c>
      <c r="G28" s="1"/>
      <c r="H28" s="12">
        <f t="shared" si="0"/>
        <v>0</v>
      </c>
    </row>
    <row r="29" spans="1:8" ht="12.75">
      <c r="A29" s="62" t="s">
        <v>709</v>
      </c>
      <c r="B29" s="41" t="s">
        <v>42</v>
      </c>
      <c r="C29" s="42" t="s">
        <v>43</v>
      </c>
      <c r="D29" s="42" t="s">
        <v>44</v>
      </c>
      <c r="E29" s="43">
        <v>16.8</v>
      </c>
      <c r="F29" s="42">
        <v>1</v>
      </c>
      <c r="G29" s="19"/>
      <c r="H29" s="20">
        <f t="shared" si="0"/>
        <v>16.8</v>
      </c>
    </row>
    <row r="30" spans="2:8" ht="12.75">
      <c r="B30" s="39" t="s">
        <v>45</v>
      </c>
      <c r="C30" s="38" t="s">
        <v>46</v>
      </c>
      <c r="D30" s="35" t="s">
        <v>100</v>
      </c>
      <c r="E30" s="37">
        <v>8</v>
      </c>
      <c r="F30" s="40">
        <v>0</v>
      </c>
      <c r="G30" s="1"/>
      <c r="H30" s="12">
        <f t="shared" si="0"/>
        <v>0</v>
      </c>
    </row>
    <row r="31" spans="1:8" ht="12.75">
      <c r="A31" s="62" t="s">
        <v>709</v>
      </c>
      <c r="B31" s="39" t="s">
        <v>698</v>
      </c>
      <c r="C31" s="38" t="s">
        <v>47</v>
      </c>
      <c r="D31" s="38" t="s">
        <v>48</v>
      </c>
      <c r="E31" s="37">
        <v>17.04</v>
      </c>
      <c r="F31" s="38">
        <v>0</v>
      </c>
      <c r="G31" s="30"/>
      <c r="H31" s="63">
        <f t="shared" si="0"/>
        <v>0</v>
      </c>
    </row>
    <row r="32" spans="2:8" ht="12.75">
      <c r="B32" s="39" t="s">
        <v>49</v>
      </c>
      <c r="C32" s="38" t="s">
        <v>50</v>
      </c>
      <c r="D32" s="38" t="s">
        <v>51</v>
      </c>
      <c r="E32" s="37">
        <v>8</v>
      </c>
      <c r="F32" s="40">
        <v>0</v>
      </c>
      <c r="G32" s="33"/>
      <c r="H32" s="34">
        <f t="shared" si="0"/>
        <v>0</v>
      </c>
    </row>
    <row r="33" spans="2:8" ht="12.75">
      <c r="B33" s="39" t="s">
        <v>49</v>
      </c>
      <c r="C33" s="38" t="s">
        <v>52</v>
      </c>
      <c r="D33" s="38" t="s">
        <v>53</v>
      </c>
      <c r="E33" s="37">
        <v>14.72</v>
      </c>
      <c r="F33" s="40">
        <v>0</v>
      </c>
      <c r="G33" s="33"/>
      <c r="H33" s="34">
        <f t="shared" si="0"/>
        <v>0</v>
      </c>
    </row>
    <row r="34" spans="2:8" ht="12.75">
      <c r="B34" s="39" t="s">
        <v>54</v>
      </c>
      <c r="C34" s="38" t="s">
        <v>35</v>
      </c>
      <c r="D34" s="35" t="s">
        <v>101</v>
      </c>
      <c r="E34" s="37">
        <v>8</v>
      </c>
      <c r="F34" s="40">
        <v>0</v>
      </c>
      <c r="G34" s="33"/>
      <c r="H34" s="34">
        <f t="shared" si="0"/>
        <v>0</v>
      </c>
    </row>
    <row r="35" spans="2:8" ht="12.75">
      <c r="B35" s="39" t="s">
        <v>55</v>
      </c>
      <c r="C35" s="38" t="s">
        <v>56</v>
      </c>
      <c r="D35" s="44">
        <v>92278</v>
      </c>
      <c r="E35" s="37">
        <v>4</v>
      </c>
      <c r="F35" s="40">
        <v>0</v>
      </c>
      <c r="G35" s="33"/>
      <c r="H35" s="34">
        <f t="shared" si="0"/>
        <v>0</v>
      </c>
    </row>
    <row r="36" spans="1:8" ht="12.75">
      <c r="A36" s="62" t="s">
        <v>709</v>
      </c>
      <c r="B36" s="39" t="s">
        <v>57</v>
      </c>
      <c r="C36" s="38" t="s">
        <v>58</v>
      </c>
      <c r="D36" s="38" t="s">
        <v>59</v>
      </c>
      <c r="E36" s="37">
        <v>17.4</v>
      </c>
      <c r="F36" s="38">
        <v>0</v>
      </c>
      <c r="G36" s="30"/>
      <c r="H36" s="63">
        <f t="shared" si="0"/>
        <v>0</v>
      </c>
    </row>
    <row r="37" spans="1:8" ht="12.75">
      <c r="A37" s="62" t="s">
        <v>709</v>
      </c>
      <c r="B37" s="39" t="s">
        <v>60</v>
      </c>
      <c r="C37" s="38" t="s">
        <v>61</v>
      </c>
      <c r="D37" s="38" t="s">
        <v>103</v>
      </c>
      <c r="E37" s="37">
        <v>17.9</v>
      </c>
      <c r="F37" s="38">
        <v>0</v>
      </c>
      <c r="G37" s="30"/>
      <c r="H37" s="63">
        <f t="shared" si="0"/>
        <v>0</v>
      </c>
    </row>
    <row r="38" spans="1:8" ht="12.75">
      <c r="A38" s="62" t="s">
        <v>709</v>
      </c>
      <c r="B38" s="39" t="s">
        <v>62</v>
      </c>
      <c r="C38" s="38" t="s">
        <v>63</v>
      </c>
      <c r="D38" s="38" t="s">
        <v>64</v>
      </c>
      <c r="E38" s="37">
        <v>14.5</v>
      </c>
      <c r="F38" s="38">
        <v>0</v>
      </c>
      <c r="G38" s="30"/>
      <c r="H38" s="63">
        <f t="shared" si="0"/>
        <v>0</v>
      </c>
    </row>
    <row r="39" spans="2:8" ht="12.75">
      <c r="B39" s="39" t="s">
        <v>701</v>
      </c>
      <c r="C39" s="38" t="s">
        <v>35</v>
      </c>
      <c r="D39" s="35" t="s">
        <v>102</v>
      </c>
      <c r="E39" s="37">
        <v>8</v>
      </c>
      <c r="F39" s="40">
        <v>0</v>
      </c>
      <c r="G39" s="33"/>
      <c r="H39" s="34">
        <f t="shared" si="0"/>
        <v>0</v>
      </c>
    </row>
    <row r="40" spans="2:8" ht="12.75">
      <c r="B40" s="39" t="s">
        <v>701</v>
      </c>
      <c r="C40" s="38" t="s">
        <v>65</v>
      </c>
      <c r="D40" s="35" t="s">
        <v>104</v>
      </c>
      <c r="E40" s="37">
        <v>24</v>
      </c>
      <c r="F40" s="40">
        <v>0</v>
      </c>
      <c r="G40" s="33"/>
      <c r="H40" s="34">
        <f t="shared" si="0"/>
        <v>0</v>
      </c>
    </row>
    <row r="41" spans="2:8" ht="12.75">
      <c r="B41" s="39" t="s">
        <v>701</v>
      </c>
      <c r="C41" s="38" t="s">
        <v>66</v>
      </c>
      <c r="D41" s="35" t="s">
        <v>105</v>
      </c>
      <c r="E41" s="37">
        <v>19.5</v>
      </c>
      <c r="F41" s="40">
        <v>0</v>
      </c>
      <c r="G41" s="33"/>
      <c r="H41" s="34">
        <f t="shared" si="0"/>
        <v>0</v>
      </c>
    </row>
    <row r="42" spans="2:8" ht="12.75">
      <c r="B42" s="39" t="s">
        <v>701</v>
      </c>
      <c r="C42" s="38" t="s">
        <v>67</v>
      </c>
      <c r="D42" s="35" t="s">
        <v>106</v>
      </c>
      <c r="E42" s="37">
        <v>8</v>
      </c>
      <c r="F42" s="40">
        <v>0</v>
      </c>
      <c r="G42" s="33"/>
      <c r="H42" s="34">
        <f t="shared" si="0"/>
        <v>0</v>
      </c>
    </row>
    <row r="43" spans="2:8" ht="12.75">
      <c r="B43" s="39" t="s">
        <v>701</v>
      </c>
      <c r="C43" s="38" t="s">
        <v>68</v>
      </c>
      <c r="D43" s="35" t="s">
        <v>107</v>
      </c>
      <c r="E43" s="37">
        <v>8</v>
      </c>
      <c r="F43" s="40">
        <v>0</v>
      </c>
      <c r="G43" s="33"/>
      <c r="H43" s="34">
        <f t="shared" si="0"/>
        <v>0</v>
      </c>
    </row>
    <row r="44" spans="2:8" ht="12.75">
      <c r="B44" s="39" t="s">
        <v>69</v>
      </c>
      <c r="C44" s="38" t="s">
        <v>70</v>
      </c>
      <c r="D44" s="44">
        <v>21041</v>
      </c>
      <c r="E44" s="37">
        <v>4</v>
      </c>
      <c r="F44" s="40">
        <v>0</v>
      </c>
      <c r="G44" s="33"/>
      <c r="H44" s="34">
        <f t="shared" si="0"/>
        <v>0</v>
      </c>
    </row>
    <row r="45" spans="2:8" ht="12.75">
      <c r="B45" s="39" t="s">
        <v>69</v>
      </c>
      <c r="C45" s="38" t="s">
        <v>71</v>
      </c>
      <c r="D45" s="35" t="s">
        <v>108</v>
      </c>
      <c r="E45" s="37">
        <v>8</v>
      </c>
      <c r="F45" s="40">
        <v>0</v>
      </c>
      <c r="G45" s="33"/>
      <c r="H45" s="34">
        <f t="shared" si="0"/>
        <v>0</v>
      </c>
    </row>
    <row r="46" spans="2:8" ht="12.75">
      <c r="B46" s="39" t="s">
        <v>705</v>
      </c>
      <c r="C46" s="38" t="s">
        <v>73</v>
      </c>
      <c r="D46" s="31" t="s">
        <v>72</v>
      </c>
      <c r="E46" s="32">
        <v>20.9</v>
      </c>
      <c r="F46" s="40">
        <v>0</v>
      </c>
      <c r="G46" s="33"/>
      <c r="H46" s="34">
        <f t="shared" si="0"/>
        <v>0</v>
      </c>
    </row>
    <row r="47" spans="2:8" ht="12.75">
      <c r="B47" s="39" t="s">
        <v>74</v>
      </c>
      <c r="C47" s="38" t="s">
        <v>0</v>
      </c>
      <c r="D47" s="35" t="s">
        <v>109</v>
      </c>
      <c r="E47" s="37">
        <v>8</v>
      </c>
      <c r="F47" s="40">
        <v>0</v>
      </c>
      <c r="G47" s="33"/>
      <c r="H47" s="34">
        <f t="shared" si="0"/>
        <v>0</v>
      </c>
    </row>
    <row r="48" spans="2:8" ht="12.75">
      <c r="B48" s="39" t="s">
        <v>75</v>
      </c>
      <c r="C48" s="38" t="s">
        <v>76</v>
      </c>
      <c r="D48" s="35" t="s">
        <v>77</v>
      </c>
      <c r="E48" s="37">
        <v>8</v>
      </c>
      <c r="F48" s="40">
        <v>0</v>
      </c>
      <c r="G48" s="33"/>
      <c r="H48" s="34">
        <f t="shared" si="0"/>
        <v>0</v>
      </c>
    </row>
    <row r="49" spans="2:8" ht="12.75">
      <c r="B49" s="39" t="s">
        <v>702</v>
      </c>
      <c r="C49" s="38" t="s">
        <v>110</v>
      </c>
      <c r="D49" s="31" t="s">
        <v>111</v>
      </c>
      <c r="E49" s="37">
        <v>13.2</v>
      </c>
      <c r="F49" s="40">
        <v>0</v>
      </c>
      <c r="G49" s="33"/>
      <c r="H49" s="34">
        <f t="shared" si="0"/>
        <v>0</v>
      </c>
    </row>
    <row r="50" spans="1:8" ht="38.25">
      <c r="A50" s="62" t="s">
        <v>709</v>
      </c>
      <c r="B50" s="39" t="s">
        <v>112</v>
      </c>
      <c r="C50" s="46" t="s">
        <v>114</v>
      </c>
      <c r="D50" s="31" t="s">
        <v>113</v>
      </c>
      <c r="E50" s="37">
        <v>17.9</v>
      </c>
      <c r="F50" s="38">
        <v>0</v>
      </c>
      <c r="G50" s="30"/>
      <c r="H50" s="63">
        <f t="shared" si="0"/>
        <v>0</v>
      </c>
    </row>
    <row r="51" spans="2:8" ht="12.75">
      <c r="B51" s="39" t="s">
        <v>115</v>
      </c>
      <c r="C51" s="38" t="s">
        <v>116</v>
      </c>
      <c r="D51" s="35" t="s">
        <v>117</v>
      </c>
      <c r="E51" s="37">
        <v>8</v>
      </c>
      <c r="F51" s="40">
        <v>0</v>
      </c>
      <c r="G51" s="33"/>
      <c r="H51" s="34">
        <f t="shared" si="0"/>
        <v>0</v>
      </c>
    </row>
    <row r="52" spans="1:8" ht="12.75">
      <c r="A52" s="62" t="s">
        <v>709</v>
      </c>
      <c r="B52" s="41" t="s">
        <v>115</v>
      </c>
      <c r="C52" s="42" t="s">
        <v>118</v>
      </c>
      <c r="D52" s="17" t="s">
        <v>119</v>
      </c>
      <c r="E52" s="43">
        <v>10</v>
      </c>
      <c r="F52" s="42">
        <v>1</v>
      </c>
      <c r="G52" s="19"/>
      <c r="H52" s="20">
        <f t="shared" si="0"/>
        <v>10</v>
      </c>
    </row>
    <row r="53" spans="2:8" ht="12.75">
      <c r="B53" s="39" t="s">
        <v>120</v>
      </c>
      <c r="C53" s="38" t="s">
        <v>121</v>
      </c>
      <c r="D53" s="31" t="s">
        <v>122</v>
      </c>
      <c r="E53" s="37">
        <v>8</v>
      </c>
      <c r="F53" s="40">
        <v>0</v>
      </c>
      <c r="G53" s="33"/>
      <c r="H53" s="34">
        <f t="shared" si="0"/>
        <v>0</v>
      </c>
    </row>
    <row r="54" spans="2:8" ht="12.75">
      <c r="B54" s="39" t="s">
        <v>123</v>
      </c>
      <c r="C54" s="38" t="s">
        <v>121</v>
      </c>
      <c r="D54" s="35" t="s">
        <v>124</v>
      </c>
      <c r="E54" s="37">
        <v>8</v>
      </c>
      <c r="F54" s="40">
        <v>0</v>
      </c>
      <c r="G54" s="33"/>
      <c r="H54" s="34">
        <f t="shared" si="0"/>
        <v>0</v>
      </c>
    </row>
    <row r="55" spans="2:8" ht="25.5">
      <c r="B55" s="39" t="s">
        <v>125</v>
      </c>
      <c r="C55" s="46" t="s">
        <v>126</v>
      </c>
      <c r="D55" s="35" t="s">
        <v>127</v>
      </c>
      <c r="E55" s="37">
        <v>8</v>
      </c>
      <c r="F55" s="40">
        <v>0</v>
      </c>
      <c r="G55" s="33"/>
      <c r="H55" s="34">
        <f t="shared" si="0"/>
        <v>0</v>
      </c>
    </row>
    <row r="56" spans="2:8" ht="12.75">
      <c r="B56" s="39" t="s">
        <v>125</v>
      </c>
      <c r="C56" s="38" t="s">
        <v>121</v>
      </c>
      <c r="D56" s="35" t="s">
        <v>135</v>
      </c>
      <c r="E56" s="37">
        <v>8</v>
      </c>
      <c r="F56" s="40">
        <v>0</v>
      </c>
      <c r="G56" s="33"/>
      <c r="H56" s="34">
        <f>E56*F56</f>
        <v>0</v>
      </c>
    </row>
    <row r="57" spans="2:8" ht="12.75">
      <c r="B57" s="39" t="s">
        <v>128</v>
      </c>
      <c r="C57" s="38" t="s">
        <v>129</v>
      </c>
      <c r="D57" s="35" t="s">
        <v>130</v>
      </c>
      <c r="E57" s="37">
        <v>18.6</v>
      </c>
      <c r="F57" s="40">
        <v>0</v>
      </c>
      <c r="G57" s="33"/>
      <c r="H57" s="34">
        <f t="shared" si="0"/>
        <v>0</v>
      </c>
    </row>
    <row r="58" spans="2:8" ht="12.75">
      <c r="B58" s="39" t="s">
        <v>128</v>
      </c>
      <c r="C58" s="38" t="s">
        <v>131</v>
      </c>
      <c r="D58" s="35" t="s">
        <v>132</v>
      </c>
      <c r="E58" s="37">
        <v>18.6</v>
      </c>
      <c r="F58" s="40">
        <v>0</v>
      </c>
      <c r="G58" s="33"/>
      <c r="H58" s="34">
        <f t="shared" si="0"/>
        <v>0</v>
      </c>
    </row>
    <row r="59" spans="2:8" ht="12.75">
      <c r="B59" s="39" t="s">
        <v>128</v>
      </c>
      <c r="C59" s="38" t="s">
        <v>133</v>
      </c>
      <c r="D59" s="35" t="s">
        <v>134</v>
      </c>
      <c r="E59" s="37">
        <v>18.6</v>
      </c>
      <c r="F59" s="40">
        <v>0</v>
      </c>
      <c r="G59" s="33"/>
      <c r="H59" s="34">
        <f t="shared" si="0"/>
        <v>0</v>
      </c>
    </row>
    <row r="60" spans="2:8" ht="12.75">
      <c r="B60" s="39" t="s">
        <v>136</v>
      </c>
      <c r="C60" s="38" t="s">
        <v>137</v>
      </c>
      <c r="D60" s="35" t="s">
        <v>138</v>
      </c>
      <c r="E60" s="37">
        <v>8</v>
      </c>
      <c r="F60" s="40">
        <v>0</v>
      </c>
      <c r="G60" s="33"/>
      <c r="H60" s="34">
        <f t="shared" si="0"/>
        <v>0</v>
      </c>
    </row>
    <row r="61" spans="2:8" ht="25.5">
      <c r="B61" s="39" t="s">
        <v>123</v>
      </c>
      <c r="C61" s="46" t="s">
        <v>140</v>
      </c>
      <c r="D61" s="35" t="s">
        <v>139</v>
      </c>
      <c r="E61" s="37">
        <v>16</v>
      </c>
      <c r="F61" s="40">
        <v>0</v>
      </c>
      <c r="G61" s="33"/>
      <c r="H61" s="34">
        <f t="shared" si="0"/>
        <v>0</v>
      </c>
    </row>
    <row r="62" spans="2:8" ht="25.5">
      <c r="B62" s="39" t="s">
        <v>142</v>
      </c>
      <c r="C62" s="46" t="s">
        <v>141</v>
      </c>
      <c r="D62" s="35" t="s">
        <v>143</v>
      </c>
      <c r="E62" s="37">
        <v>19.7</v>
      </c>
      <c r="F62" s="40">
        <v>0</v>
      </c>
      <c r="G62" s="33"/>
      <c r="H62" s="34">
        <f t="shared" si="0"/>
        <v>0</v>
      </c>
    </row>
    <row r="63" spans="1:8" ht="12.75">
      <c r="A63" s="62" t="s">
        <v>709</v>
      </c>
      <c r="B63" s="39" t="s">
        <v>144</v>
      </c>
      <c r="C63" s="38" t="s">
        <v>145</v>
      </c>
      <c r="D63" s="31" t="s">
        <v>146</v>
      </c>
      <c r="E63" s="37">
        <v>12.5</v>
      </c>
      <c r="F63" s="31">
        <v>0</v>
      </c>
      <c r="G63" s="30"/>
      <c r="H63" s="63">
        <f t="shared" si="0"/>
        <v>0</v>
      </c>
    </row>
    <row r="64" spans="2:8" ht="12.75">
      <c r="B64" s="39" t="s">
        <v>147</v>
      </c>
      <c r="C64" s="38" t="s">
        <v>148</v>
      </c>
      <c r="D64" s="31" t="s">
        <v>149</v>
      </c>
      <c r="E64" s="37">
        <v>6.9</v>
      </c>
      <c r="F64" s="31">
        <v>0</v>
      </c>
      <c r="G64" s="30"/>
      <c r="H64" s="63">
        <f t="shared" si="0"/>
        <v>0</v>
      </c>
    </row>
    <row r="65" spans="2:8" ht="12.75">
      <c r="B65" s="39" t="s">
        <v>150</v>
      </c>
      <c r="C65" s="38" t="s">
        <v>121</v>
      </c>
      <c r="D65" s="35" t="s">
        <v>151</v>
      </c>
      <c r="E65" s="37">
        <v>8</v>
      </c>
      <c r="F65" s="40">
        <v>0</v>
      </c>
      <c r="G65" s="33"/>
      <c r="H65" s="34">
        <f t="shared" si="0"/>
        <v>0</v>
      </c>
    </row>
    <row r="66" spans="2:8" ht="12.75">
      <c r="B66" s="39" t="s">
        <v>691</v>
      </c>
      <c r="C66" s="38" t="s">
        <v>152</v>
      </c>
      <c r="D66" s="35" t="s">
        <v>153</v>
      </c>
      <c r="E66" s="37">
        <v>8</v>
      </c>
      <c r="F66" s="40">
        <v>0</v>
      </c>
      <c r="G66" s="33"/>
      <c r="H66" s="34">
        <f t="shared" si="0"/>
        <v>0</v>
      </c>
    </row>
    <row r="67" spans="2:8" ht="12.75">
      <c r="B67" s="39" t="s">
        <v>691</v>
      </c>
      <c r="C67" s="38" t="s">
        <v>154</v>
      </c>
      <c r="D67" s="35" t="s">
        <v>155</v>
      </c>
      <c r="E67" s="37">
        <v>8</v>
      </c>
      <c r="F67" s="40">
        <v>0</v>
      </c>
      <c r="G67" s="33"/>
      <c r="H67" s="34">
        <f t="shared" si="0"/>
        <v>0</v>
      </c>
    </row>
    <row r="68" spans="2:8" ht="12.75">
      <c r="B68" s="39" t="s">
        <v>156</v>
      </c>
      <c r="C68" s="38" t="s">
        <v>157</v>
      </c>
      <c r="D68" s="31" t="s">
        <v>158</v>
      </c>
      <c r="E68" s="37">
        <v>8</v>
      </c>
      <c r="F68" s="40">
        <v>0</v>
      </c>
      <c r="G68" s="33"/>
      <c r="H68" s="34">
        <f t="shared" si="0"/>
        <v>0</v>
      </c>
    </row>
    <row r="69" spans="2:8" ht="12.75">
      <c r="B69" s="39" t="s">
        <v>691</v>
      </c>
      <c r="C69" s="38" t="s">
        <v>159</v>
      </c>
      <c r="D69" s="35" t="s">
        <v>160</v>
      </c>
      <c r="E69" s="37">
        <v>8</v>
      </c>
      <c r="F69" s="40">
        <v>0</v>
      </c>
      <c r="G69" s="33"/>
      <c r="H69" s="34">
        <f t="shared" si="0"/>
        <v>0</v>
      </c>
    </row>
    <row r="70" spans="2:8" ht="12.75">
      <c r="B70" s="39" t="s">
        <v>161</v>
      </c>
      <c r="C70" s="38" t="s">
        <v>162</v>
      </c>
      <c r="D70" s="35" t="s">
        <v>163</v>
      </c>
      <c r="E70" s="37">
        <v>8</v>
      </c>
      <c r="F70" s="40">
        <v>0</v>
      </c>
      <c r="G70" s="33"/>
      <c r="H70" s="34">
        <f aca="true" t="shared" si="1" ref="H70:H134">E70*F70</f>
        <v>0</v>
      </c>
    </row>
    <row r="71" spans="2:8" ht="12.75">
      <c r="B71" s="39" t="s">
        <v>164</v>
      </c>
      <c r="C71" s="38" t="s">
        <v>165</v>
      </c>
      <c r="D71" s="31" t="s">
        <v>166</v>
      </c>
      <c r="E71" s="37">
        <v>5.9</v>
      </c>
      <c r="F71" s="31">
        <v>0</v>
      </c>
      <c r="G71" s="30"/>
      <c r="H71" s="63">
        <f t="shared" si="1"/>
        <v>0</v>
      </c>
    </row>
    <row r="72" spans="2:8" ht="12.75">
      <c r="B72" s="39" t="s">
        <v>691</v>
      </c>
      <c r="C72" s="38" t="s">
        <v>167</v>
      </c>
      <c r="D72" s="35" t="s">
        <v>168</v>
      </c>
      <c r="E72" s="37">
        <v>8</v>
      </c>
      <c r="F72" s="38">
        <v>0</v>
      </c>
      <c r="G72" s="30"/>
      <c r="H72" s="63">
        <f t="shared" si="1"/>
        <v>0</v>
      </c>
    </row>
    <row r="73" spans="1:8" ht="12.75">
      <c r="A73" s="62" t="s">
        <v>709</v>
      </c>
      <c r="B73" s="41" t="s">
        <v>691</v>
      </c>
      <c r="C73" s="42" t="s">
        <v>169</v>
      </c>
      <c r="D73" s="17" t="s">
        <v>170</v>
      </c>
      <c r="E73" s="43">
        <v>18.9</v>
      </c>
      <c r="F73" s="17">
        <v>1</v>
      </c>
      <c r="G73" s="19"/>
      <c r="H73" s="20">
        <f t="shared" si="1"/>
        <v>18.9</v>
      </c>
    </row>
    <row r="74" spans="1:8" ht="12.75">
      <c r="A74" s="62" t="s">
        <v>709</v>
      </c>
      <c r="B74" s="39" t="s">
        <v>711</v>
      </c>
      <c r="C74" s="38" t="s">
        <v>712</v>
      </c>
      <c r="D74" s="31"/>
      <c r="E74" s="37">
        <v>18.9</v>
      </c>
      <c r="F74" s="31">
        <v>0</v>
      </c>
      <c r="G74" s="30"/>
      <c r="H74" s="63">
        <f t="shared" si="1"/>
        <v>0</v>
      </c>
    </row>
    <row r="75" spans="1:8" ht="12.75">
      <c r="A75" s="62" t="s">
        <v>709</v>
      </c>
      <c r="B75" s="41" t="s">
        <v>171</v>
      </c>
      <c r="C75" s="42" t="s">
        <v>172</v>
      </c>
      <c r="D75" s="17" t="s">
        <v>173</v>
      </c>
      <c r="E75" s="43">
        <v>35.5</v>
      </c>
      <c r="F75" s="17">
        <v>1</v>
      </c>
      <c r="G75" s="19"/>
      <c r="H75" s="20">
        <f t="shared" si="1"/>
        <v>35.5</v>
      </c>
    </row>
    <row r="76" spans="2:8" ht="12.75">
      <c r="B76" s="39" t="s">
        <v>691</v>
      </c>
      <c r="C76" s="38" t="s">
        <v>174</v>
      </c>
      <c r="D76" s="31" t="s">
        <v>175</v>
      </c>
      <c r="E76" s="37">
        <v>13.9</v>
      </c>
      <c r="F76" s="40">
        <v>0</v>
      </c>
      <c r="G76" s="33"/>
      <c r="H76" s="34">
        <f t="shared" si="1"/>
        <v>0</v>
      </c>
    </row>
    <row r="77" spans="2:8" ht="12.75">
      <c r="B77" s="39" t="s">
        <v>436</v>
      </c>
      <c r="C77" s="38" t="s">
        <v>176</v>
      </c>
      <c r="D77" s="31" t="s">
        <v>177</v>
      </c>
      <c r="E77" s="37">
        <v>18</v>
      </c>
      <c r="F77" s="40">
        <v>0</v>
      </c>
      <c r="G77" s="33"/>
      <c r="H77" s="34">
        <f t="shared" si="1"/>
        <v>0</v>
      </c>
    </row>
    <row r="78" spans="2:8" ht="12.75">
      <c r="B78" s="39" t="s">
        <v>178</v>
      </c>
      <c r="C78" s="38" t="s">
        <v>179</v>
      </c>
      <c r="D78" s="31" t="s">
        <v>180</v>
      </c>
      <c r="E78" s="37">
        <v>10</v>
      </c>
      <c r="F78" s="31">
        <v>0</v>
      </c>
      <c r="G78" s="30"/>
      <c r="H78" s="63">
        <f t="shared" si="1"/>
        <v>0</v>
      </c>
    </row>
    <row r="79" spans="1:8" ht="12.75">
      <c r="A79" s="62" t="s">
        <v>709</v>
      </c>
      <c r="B79" s="39" t="s">
        <v>181</v>
      </c>
      <c r="C79" s="38" t="s">
        <v>182</v>
      </c>
      <c r="D79" s="31" t="s">
        <v>183</v>
      </c>
      <c r="E79" s="37">
        <v>19.5</v>
      </c>
      <c r="F79" s="31">
        <v>0</v>
      </c>
      <c r="G79" s="30"/>
      <c r="H79" s="63">
        <f t="shared" si="1"/>
        <v>0</v>
      </c>
    </row>
    <row r="80" spans="2:8" ht="12.75">
      <c r="B80" s="39" t="s">
        <v>691</v>
      </c>
      <c r="C80" s="38" t="s">
        <v>185</v>
      </c>
      <c r="D80" s="35" t="s">
        <v>184</v>
      </c>
      <c r="E80" s="37">
        <v>29.9</v>
      </c>
      <c r="F80" s="40">
        <v>0</v>
      </c>
      <c r="G80" s="33"/>
      <c r="H80" s="34">
        <f t="shared" si="1"/>
        <v>0</v>
      </c>
    </row>
    <row r="81" spans="1:8" ht="12.75">
      <c r="A81" s="62" t="s">
        <v>709</v>
      </c>
      <c r="B81" s="41" t="s">
        <v>186</v>
      </c>
      <c r="C81" s="42" t="s">
        <v>187</v>
      </c>
      <c r="D81" s="17" t="s">
        <v>188</v>
      </c>
      <c r="E81" s="43">
        <v>19.5</v>
      </c>
      <c r="F81" s="17">
        <v>1</v>
      </c>
      <c r="G81" s="19"/>
      <c r="H81" s="20">
        <f t="shared" si="1"/>
        <v>19.5</v>
      </c>
    </row>
    <row r="82" spans="2:8" ht="12.75">
      <c r="B82" s="39" t="s">
        <v>189</v>
      </c>
      <c r="C82" s="38" t="s">
        <v>190</v>
      </c>
      <c r="D82" s="31" t="s">
        <v>191</v>
      </c>
      <c r="E82" s="37">
        <v>14.5</v>
      </c>
      <c r="F82" s="40">
        <v>0</v>
      </c>
      <c r="G82" s="33"/>
      <c r="H82" s="34">
        <f t="shared" si="1"/>
        <v>0</v>
      </c>
    </row>
    <row r="83" spans="2:8" ht="12.75">
      <c r="B83" s="48" t="s">
        <v>192</v>
      </c>
      <c r="C83" s="49" t="s">
        <v>193</v>
      </c>
      <c r="D83" s="26" t="s">
        <v>194</v>
      </c>
      <c r="E83" s="50">
        <v>9.9</v>
      </c>
      <c r="F83" s="47">
        <v>0</v>
      </c>
      <c r="G83" s="28"/>
      <c r="H83" s="29">
        <f t="shared" si="1"/>
        <v>0</v>
      </c>
    </row>
    <row r="84" spans="2:8" ht="12.75">
      <c r="B84" s="39" t="s">
        <v>691</v>
      </c>
      <c r="C84" s="38" t="s">
        <v>195</v>
      </c>
      <c r="D84" s="31" t="s">
        <v>196</v>
      </c>
      <c r="E84" s="37">
        <v>17</v>
      </c>
      <c r="F84" s="40">
        <v>0</v>
      </c>
      <c r="G84" s="33"/>
      <c r="H84" s="34">
        <f t="shared" si="1"/>
        <v>0</v>
      </c>
    </row>
    <row r="85" spans="2:8" ht="12.75">
      <c r="B85" s="39" t="s">
        <v>197</v>
      </c>
      <c r="C85" s="38" t="s">
        <v>198</v>
      </c>
      <c r="D85" s="35" t="s">
        <v>199</v>
      </c>
      <c r="E85" s="37">
        <v>10</v>
      </c>
      <c r="F85" s="40">
        <v>0</v>
      </c>
      <c r="G85" s="33"/>
      <c r="H85" s="34">
        <f t="shared" si="1"/>
        <v>0</v>
      </c>
    </row>
    <row r="86" spans="2:8" ht="12.75">
      <c r="B86" s="30" t="s">
        <v>200</v>
      </c>
      <c r="C86" s="38" t="s">
        <v>201</v>
      </c>
      <c r="D86" s="31" t="s">
        <v>202</v>
      </c>
      <c r="E86" s="37">
        <v>9.9</v>
      </c>
      <c r="F86" s="31">
        <v>0</v>
      </c>
      <c r="G86" s="30"/>
      <c r="H86" s="63">
        <f t="shared" si="1"/>
        <v>0</v>
      </c>
    </row>
    <row r="87" spans="1:8" ht="12.75">
      <c r="A87" s="62" t="s">
        <v>709</v>
      </c>
      <c r="B87" s="30" t="s">
        <v>695</v>
      </c>
      <c r="C87" s="38" t="s">
        <v>203</v>
      </c>
      <c r="D87" s="31" t="s">
        <v>204</v>
      </c>
      <c r="E87" s="37">
        <v>16.9</v>
      </c>
      <c r="F87" s="31">
        <v>0</v>
      </c>
      <c r="G87" s="30"/>
      <c r="H87" s="63">
        <f t="shared" si="1"/>
        <v>0</v>
      </c>
    </row>
    <row r="88" spans="2:8" s="13" customFormat="1" ht="12.75">
      <c r="B88" s="30" t="s">
        <v>205</v>
      </c>
      <c r="C88" s="38" t="s">
        <v>206</v>
      </c>
      <c r="D88" s="31" t="s">
        <v>207</v>
      </c>
      <c r="E88" s="37">
        <v>10</v>
      </c>
      <c r="F88" s="40">
        <v>0</v>
      </c>
      <c r="G88" s="33"/>
      <c r="H88" s="34">
        <f t="shared" si="1"/>
        <v>0</v>
      </c>
    </row>
    <row r="89" spans="2:8" s="13" customFormat="1" ht="12.75">
      <c r="B89" s="30" t="s">
        <v>208</v>
      </c>
      <c r="C89" s="38" t="s">
        <v>209</v>
      </c>
      <c r="D89" s="31" t="s">
        <v>210</v>
      </c>
      <c r="E89" s="37">
        <v>6.9</v>
      </c>
      <c r="F89" s="40">
        <v>0</v>
      </c>
      <c r="G89" s="33"/>
      <c r="H89" s="34">
        <f t="shared" si="1"/>
        <v>0</v>
      </c>
    </row>
    <row r="90" spans="2:8" s="13" customFormat="1" ht="12.75">
      <c r="B90" s="25" t="s">
        <v>211</v>
      </c>
      <c r="C90" s="49" t="s">
        <v>708</v>
      </c>
      <c r="D90" s="26" t="s">
        <v>212</v>
      </c>
      <c r="E90" s="50">
        <v>6.8</v>
      </c>
      <c r="F90" s="47">
        <v>0</v>
      </c>
      <c r="G90" s="28"/>
      <c r="H90" s="29">
        <f t="shared" si="1"/>
        <v>0</v>
      </c>
    </row>
    <row r="91" spans="1:8" s="13" customFormat="1" ht="12.75">
      <c r="A91" s="62" t="s">
        <v>709</v>
      </c>
      <c r="B91" s="19" t="s">
        <v>213</v>
      </c>
      <c r="C91" s="42" t="s">
        <v>214</v>
      </c>
      <c r="D91" s="17" t="s">
        <v>215</v>
      </c>
      <c r="E91" s="43">
        <v>9.25</v>
      </c>
      <c r="F91" s="17">
        <v>1</v>
      </c>
      <c r="G91" s="19"/>
      <c r="H91" s="20">
        <f t="shared" si="1"/>
        <v>9.25</v>
      </c>
    </row>
    <row r="92" spans="2:8" s="13" customFormat="1" ht="12.75">
      <c r="B92" s="30" t="s">
        <v>216</v>
      </c>
      <c r="C92" s="38" t="s">
        <v>217</v>
      </c>
      <c r="D92" s="56">
        <v>74321698782</v>
      </c>
      <c r="E92" s="37">
        <v>12.9</v>
      </c>
      <c r="F92" s="31">
        <v>0</v>
      </c>
      <c r="G92" s="30"/>
      <c r="H92" s="63">
        <f t="shared" si="1"/>
        <v>0</v>
      </c>
    </row>
    <row r="93" spans="2:8" s="13" customFormat="1" ht="12.75">
      <c r="B93" s="30" t="s">
        <v>218</v>
      </c>
      <c r="C93" s="38" t="s">
        <v>201</v>
      </c>
      <c r="D93" s="31" t="s">
        <v>219</v>
      </c>
      <c r="E93" s="37">
        <v>9.9</v>
      </c>
      <c r="F93" s="31">
        <v>0</v>
      </c>
      <c r="G93" s="30"/>
      <c r="H93" s="63">
        <f t="shared" si="1"/>
        <v>0</v>
      </c>
    </row>
    <row r="94" spans="1:8" s="13" customFormat="1" ht="12.75">
      <c r="A94" s="62" t="s">
        <v>709</v>
      </c>
      <c r="B94" s="30" t="s">
        <v>220</v>
      </c>
      <c r="C94" s="38" t="s">
        <v>221</v>
      </c>
      <c r="D94" s="31" t="s">
        <v>222</v>
      </c>
      <c r="E94" s="37">
        <v>16.3</v>
      </c>
      <c r="F94" s="31">
        <v>0</v>
      </c>
      <c r="G94" s="30"/>
      <c r="H94" s="63">
        <f t="shared" si="1"/>
        <v>0</v>
      </c>
    </row>
    <row r="95" spans="1:8" s="13" customFormat="1" ht="12.75">
      <c r="A95" s="62" t="s">
        <v>709</v>
      </c>
      <c r="B95" s="30" t="s">
        <v>223</v>
      </c>
      <c r="C95" s="38" t="s">
        <v>224</v>
      </c>
      <c r="D95" s="31" t="s">
        <v>225</v>
      </c>
      <c r="E95" s="37">
        <v>14.5</v>
      </c>
      <c r="F95" s="31">
        <v>0</v>
      </c>
      <c r="G95" s="30"/>
      <c r="H95" s="63">
        <f t="shared" si="1"/>
        <v>0</v>
      </c>
    </row>
    <row r="96" spans="2:8" s="13" customFormat="1" ht="12.75">
      <c r="B96" s="25" t="s">
        <v>226</v>
      </c>
      <c r="C96" s="49" t="s">
        <v>227</v>
      </c>
      <c r="D96" s="52" t="s">
        <v>228</v>
      </c>
      <c r="E96" s="50">
        <v>18.6</v>
      </c>
      <c r="F96" s="47">
        <v>0</v>
      </c>
      <c r="G96" s="28"/>
      <c r="H96" s="29">
        <f t="shared" si="1"/>
        <v>0</v>
      </c>
    </row>
    <row r="97" spans="2:8" s="13" customFormat="1" ht="12.75">
      <c r="B97" s="25" t="s">
        <v>229</v>
      </c>
      <c r="C97" s="49" t="s">
        <v>230</v>
      </c>
      <c r="D97" s="52" t="s">
        <v>231</v>
      </c>
      <c r="E97" s="50">
        <v>10</v>
      </c>
      <c r="F97" s="47">
        <v>0</v>
      </c>
      <c r="G97" s="28"/>
      <c r="H97" s="29">
        <f t="shared" si="1"/>
        <v>0</v>
      </c>
    </row>
    <row r="98" spans="2:8" s="13" customFormat="1" ht="12.75">
      <c r="B98" s="25" t="s">
        <v>229</v>
      </c>
      <c r="C98" s="49" t="s">
        <v>232</v>
      </c>
      <c r="D98" s="52" t="s">
        <v>233</v>
      </c>
      <c r="E98" s="27">
        <v>10</v>
      </c>
      <c r="F98" s="47">
        <v>0</v>
      </c>
      <c r="G98" s="28"/>
      <c r="H98" s="29">
        <f t="shared" si="1"/>
        <v>0</v>
      </c>
    </row>
    <row r="99" spans="1:8" s="13" customFormat="1" ht="12.75">
      <c r="A99" s="62" t="s">
        <v>709</v>
      </c>
      <c r="B99" s="30" t="s">
        <v>234</v>
      </c>
      <c r="C99" s="38" t="s">
        <v>235</v>
      </c>
      <c r="D99" s="31" t="s">
        <v>236</v>
      </c>
      <c r="E99" s="32">
        <v>19.5</v>
      </c>
      <c r="F99" s="31">
        <v>0</v>
      </c>
      <c r="G99" s="30"/>
      <c r="H99" s="63">
        <f t="shared" si="1"/>
        <v>0</v>
      </c>
    </row>
    <row r="100" spans="2:8" s="13" customFormat="1" ht="12.75">
      <c r="B100" s="30" t="s">
        <v>229</v>
      </c>
      <c r="C100" s="38" t="s">
        <v>61</v>
      </c>
      <c r="D100" s="31" t="s">
        <v>237</v>
      </c>
      <c r="E100" s="32">
        <v>10</v>
      </c>
      <c r="F100" s="36">
        <v>0</v>
      </c>
      <c r="G100" s="8"/>
      <c r="H100" s="12">
        <f t="shared" si="1"/>
        <v>0</v>
      </c>
    </row>
    <row r="101" spans="2:8" s="13" customFormat="1" ht="12.75">
      <c r="B101" s="30" t="s">
        <v>238</v>
      </c>
      <c r="C101" s="38" t="s">
        <v>239</v>
      </c>
      <c r="D101" s="35" t="s">
        <v>240</v>
      </c>
      <c r="E101" s="32">
        <v>18.6</v>
      </c>
      <c r="F101" s="36">
        <v>0</v>
      </c>
      <c r="G101" s="8"/>
      <c r="H101" s="12">
        <f t="shared" si="1"/>
        <v>0</v>
      </c>
    </row>
    <row r="102" spans="2:8" s="13" customFormat="1" ht="12.75">
      <c r="B102" s="30" t="s">
        <v>241</v>
      </c>
      <c r="C102" s="38" t="s">
        <v>242</v>
      </c>
      <c r="D102" s="31" t="s">
        <v>243</v>
      </c>
      <c r="E102" s="32">
        <v>14.9</v>
      </c>
      <c r="F102" s="36">
        <v>0</v>
      </c>
      <c r="G102" s="8"/>
      <c r="H102" s="12">
        <f t="shared" si="1"/>
        <v>0</v>
      </c>
    </row>
    <row r="103" spans="2:8" s="13" customFormat="1" ht="12.75">
      <c r="B103" s="30" t="s">
        <v>244</v>
      </c>
      <c r="C103" s="38" t="s">
        <v>245</v>
      </c>
      <c r="D103" s="31" t="s">
        <v>246</v>
      </c>
      <c r="E103" s="32">
        <v>18.9</v>
      </c>
      <c r="F103" s="36">
        <v>0</v>
      </c>
      <c r="G103" s="8"/>
      <c r="H103" s="12">
        <f t="shared" si="1"/>
        <v>0</v>
      </c>
    </row>
    <row r="104" spans="2:8" s="13" customFormat="1" ht="12.75">
      <c r="B104" s="25" t="s">
        <v>247</v>
      </c>
      <c r="C104" s="49" t="s">
        <v>201</v>
      </c>
      <c r="D104" s="26" t="s">
        <v>248</v>
      </c>
      <c r="E104" s="27">
        <v>9.9</v>
      </c>
      <c r="F104" s="47">
        <v>0</v>
      </c>
      <c r="G104" s="25"/>
      <c r="H104" s="29">
        <f t="shared" si="1"/>
        <v>0</v>
      </c>
    </row>
    <row r="105" spans="2:8" s="13" customFormat="1" ht="12.75">
      <c r="B105" s="25" t="s">
        <v>249</v>
      </c>
      <c r="C105" s="49" t="s">
        <v>250</v>
      </c>
      <c r="D105" s="57">
        <v>205733</v>
      </c>
      <c r="E105" s="27">
        <v>11.9</v>
      </c>
      <c r="F105" s="47">
        <v>0</v>
      </c>
      <c r="G105" s="8"/>
      <c r="H105" s="29">
        <f t="shared" si="1"/>
        <v>0</v>
      </c>
    </row>
    <row r="106" spans="2:8" s="13" customFormat="1" ht="12.75">
      <c r="B106" s="30" t="s">
        <v>251</v>
      </c>
      <c r="C106" s="38" t="s">
        <v>252</v>
      </c>
      <c r="D106" s="31" t="s">
        <v>253</v>
      </c>
      <c r="E106" s="32">
        <v>7.5</v>
      </c>
      <c r="F106" s="31">
        <v>0</v>
      </c>
      <c r="G106" s="30"/>
      <c r="H106" s="63">
        <f t="shared" si="1"/>
        <v>0</v>
      </c>
    </row>
    <row r="107" spans="1:8" s="13" customFormat="1" ht="12.75">
      <c r="A107" s="62" t="s">
        <v>709</v>
      </c>
      <c r="B107" s="19" t="s">
        <v>254</v>
      </c>
      <c r="C107" s="42" t="s">
        <v>255</v>
      </c>
      <c r="D107" s="17" t="s">
        <v>256</v>
      </c>
      <c r="E107" s="18">
        <v>19.5</v>
      </c>
      <c r="F107" s="17">
        <v>1</v>
      </c>
      <c r="G107" s="19"/>
      <c r="H107" s="20">
        <f t="shared" si="1"/>
        <v>19.5</v>
      </c>
    </row>
    <row r="108" spans="1:8" s="13" customFormat="1" ht="12.75">
      <c r="A108" s="62" t="s">
        <v>709</v>
      </c>
      <c r="B108" s="19" t="s">
        <v>691</v>
      </c>
      <c r="C108" s="42" t="s">
        <v>257</v>
      </c>
      <c r="D108" s="17" t="s">
        <v>258</v>
      </c>
      <c r="E108" s="18">
        <v>9.9</v>
      </c>
      <c r="F108" s="17">
        <v>2</v>
      </c>
      <c r="G108" s="19"/>
      <c r="H108" s="20">
        <f t="shared" si="1"/>
        <v>19.8</v>
      </c>
    </row>
    <row r="109" spans="2:8" s="13" customFormat="1" ht="12.75">
      <c r="B109" s="30" t="s">
        <v>259</v>
      </c>
      <c r="C109" s="38" t="s">
        <v>260</v>
      </c>
      <c r="D109" s="31" t="s">
        <v>261</v>
      </c>
      <c r="E109" s="32">
        <v>9.8</v>
      </c>
      <c r="F109" s="31">
        <v>0</v>
      </c>
      <c r="G109" s="30"/>
      <c r="H109" s="63">
        <f t="shared" si="1"/>
        <v>0</v>
      </c>
    </row>
    <row r="110" spans="1:8" s="13" customFormat="1" ht="12.75">
      <c r="A110" s="62" t="s">
        <v>709</v>
      </c>
      <c r="B110" s="19" t="s">
        <v>262</v>
      </c>
      <c r="C110" s="42" t="s">
        <v>263</v>
      </c>
      <c r="D110" s="17" t="s">
        <v>264</v>
      </c>
      <c r="E110" s="18">
        <v>18.6</v>
      </c>
      <c r="F110" s="17">
        <v>1</v>
      </c>
      <c r="G110" s="19"/>
      <c r="H110" s="20">
        <f t="shared" si="1"/>
        <v>18.6</v>
      </c>
    </row>
    <row r="111" spans="2:8" s="13" customFormat="1" ht="12.75">
      <c r="B111" s="30" t="s">
        <v>265</v>
      </c>
      <c r="C111" s="38" t="s">
        <v>266</v>
      </c>
      <c r="D111" s="31" t="s">
        <v>267</v>
      </c>
      <c r="E111" s="32">
        <v>10</v>
      </c>
      <c r="F111" s="36">
        <v>0</v>
      </c>
      <c r="G111" s="21"/>
      <c r="H111" s="12">
        <f t="shared" si="1"/>
        <v>0</v>
      </c>
    </row>
    <row r="112" spans="2:8" s="13" customFormat="1" ht="12.75">
      <c r="B112" s="30" t="s">
        <v>704</v>
      </c>
      <c r="C112" s="38" t="s">
        <v>268</v>
      </c>
      <c r="D112" s="31" t="s">
        <v>269</v>
      </c>
      <c r="E112" s="32">
        <v>9.9</v>
      </c>
      <c r="F112" s="36">
        <v>0</v>
      </c>
      <c r="G112" s="8"/>
      <c r="H112" s="12">
        <f t="shared" si="1"/>
        <v>0</v>
      </c>
    </row>
    <row r="113" spans="1:8" s="13" customFormat="1" ht="12.75">
      <c r="A113" s="62" t="s">
        <v>709</v>
      </c>
      <c r="B113" s="30" t="s">
        <v>704</v>
      </c>
      <c r="C113" s="38" t="s">
        <v>270</v>
      </c>
      <c r="D113" s="31" t="s">
        <v>271</v>
      </c>
      <c r="E113" s="32">
        <v>9.9</v>
      </c>
      <c r="F113" s="31">
        <v>0</v>
      </c>
      <c r="G113" s="30"/>
      <c r="H113" s="63">
        <f t="shared" si="1"/>
        <v>0</v>
      </c>
    </row>
    <row r="114" spans="1:8" s="13" customFormat="1" ht="12.75">
      <c r="A114" s="62" t="s">
        <v>709</v>
      </c>
      <c r="B114" s="19" t="s">
        <v>272</v>
      </c>
      <c r="C114" s="42" t="s">
        <v>273</v>
      </c>
      <c r="D114" s="17" t="s">
        <v>274</v>
      </c>
      <c r="E114" s="18">
        <v>9.5</v>
      </c>
      <c r="F114" s="17">
        <v>1</v>
      </c>
      <c r="G114" s="8"/>
      <c r="H114" s="20">
        <f t="shared" si="1"/>
        <v>9.5</v>
      </c>
    </row>
    <row r="115" spans="1:8" s="13" customFormat="1" ht="12.75">
      <c r="A115" s="62" t="s">
        <v>709</v>
      </c>
      <c r="B115" s="30" t="s">
        <v>696</v>
      </c>
      <c r="C115" s="44">
        <v>1983</v>
      </c>
      <c r="D115" s="31" t="s">
        <v>275</v>
      </c>
      <c r="E115" s="32">
        <v>10</v>
      </c>
      <c r="F115" s="31">
        <v>0</v>
      </c>
      <c r="G115" s="30"/>
      <c r="H115" s="63">
        <f t="shared" si="1"/>
        <v>0</v>
      </c>
    </row>
    <row r="116" spans="1:8" s="13" customFormat="1" ht="12.75">
      <c r="A116" s="62" t="s">
        <v>709</v>
      </c>
      <c r="B116" s="19" t="s">
        <v>276</v>
      </c>
      <c r="C116" s="42" t="s">
        <v>277</v>
      </c>
      <c r="D116" s="17" t="s">
        <v>278</v>
      </c>
      <c r="E116" s="18">
        <v>21.15</v>
      </c>
      <c r="F116" s="17">
        <v>1</v>
      </c>
      <c r="G116" s="8"/>
      <c r="H116" s="20">
        <f t="shared" si="1"/>
        <v>21.15</v>
      </c>
    </row>
    <row r="117" spans="2:8" s="13" customFormat="1" ht="12.75">
      <c r="B117" s="30" t="s">
        <v>279</v>
      </c>
      <c r="C117" s="38" t="s">
        <v>280</v>
      </c>
      <c r="D117" s="31" t="s">
        <v>281</v>
      </c>
      <c r="E117" s="32">
        <v>18.99</v>
      </c>
      <c r="F117" s="36">
        <v>0</v>
      </c>
      <c r="G117" s="8"/>
      <c r="H117" s="12">
        <f t="shared" si="1"/>
        <v>0</v>
      </c>
    </row>
    <row r="118" spans="2:8" s="13" customFormat="1" ht="12.75">
      <c r="B118" s="30" t="s">
        <v>282</v>
      </c>
      <c r="C118" s="38" t="s">
        <v>283</v>
      </c>
      <c r="D118" s="31" t="s">
        <v>284</v>
      </c>
      <c r="E118" s="32">
        <v>20.67</v>
      </c>
      <c r="F118" s="36">
        <v>0</v>
      </c>
      <c r="G118" s="8"/>
      <c r="H118" s="12">
        <f t="shared" si="1"/>
        <v>0</v>
      </c>
    </row>
    <row r="119" spans="1:8" s="13" customFormat="1" ht="12.75">
      <c r="A119" s="62" t="s">
        <v>709</v>
      </c>
      <c r="B119" s="19" t="s">
        <v>285</v>
      </c>
      <c r="C119" s="42" t="s">
        <v>286</v>
      </c>
      <c r="D119" s="17" t="s">
        <v>287</v>
      </c>
      <c r="E119" s="18">
        <v>8.5</v>
      </c>
      <c r="F119" s="17">
        <v>1</v>
      </c>
      <c r="G119" s="8"/>
      <c r="H119" s="20">
        <f t="shared" si="1"/>
        <v>8.5</v>
      </c>
    </row>
    <row r="120" spans="1:8" s="13" customFormat="1" ht="12.75">
      <c r="A120" s="62" t="s">
        <v>709</v>
      </c>
      <c r="B120" s="19" t="s">
        <v>285</v>
      </c>
      <c r="C120" s="42" t="s">
        <v>288</v>
      </c>
      <c r="D120" s="17" t="s">
        <v>289</v>
      </c>
      <c r="E120" s="18">
        <v>8.5</v>
      </c>
      <c r="F120" s="17">
        <v>1</v>
      </c>
      <c r="G120" s="8"/>
      <c r="H120" s="20">
        <f t="shared" si="1"/>
        <v>8.5</v>
      </c>
    </row>
    <row r="121" spans="2:8" s="13" customFormat="1" ht="12.75">
      <c r="B121" s="30" t="s">
        <v>290</v>
      </c>
      <c r="C121" s="38" t="s">
        <v>291</v>
      </c>
      <c r="D121" s="31" t="s">
        <v>292</v>
      </c>
      <c r="E121" s="32">
        <v>20.9</v>
      </c>
      <c r="F121" s="36">
        <v>0</v>
      </c>
      <c r="G121" s="8"/>
      <c r="H121" s="12">
        <f t="shared" si="1"/>
        <v>0</v>
      </c>
    </row>
    <row r="122" spans="2:8" s="13" customFormat="1" ht="12.75">
      <c r="B122" s="30" t="s">
        <v>293</v>
      </c>
      <c r="C122" s="38" t="s">
        <v>294</v>
      </c>
      <c r="D122" s="31" t="s">
        <v>295</v>
      </c>
      <c r="E122" s="32">
        <v>9.9</v>
      </c>
      <c r="F122" s="36">
        <v>0</v>
      </c>
      <c r="G122" s="21"/>
      <c r="H122" s="12">
        <f t="shared" si="1"/>
        <v>0</v>
      </c>
    </row>
    <row r="123" spans="1:8" s="13" customFormat="1" ht="12.75">
      <c r="A123" s="62" t="s">
        <v>709</v>
      </c>
      <c r="B123" s="19" t="s">
        <v>296</v>
      </c>
      <c r="C123" s="42" t="s">
        <v>297</v>
      </c>
      <c r="D123" s="17" t="s">
        <v>298</v>
      </c>
      <c r="E123" s="18">
        <v>9.9</v>
      </c>
      <c r="F123" s="17">
        <v>1</v>
      </c>
      <c r="G123" s="19"/>
      <c r="H123" s="20">
        <f t="shared" si="1"/>
        <v>9.9</v>
      </c>
    </row>
    <row r="124" spans="1:8" s="13" customFormat="1" ht="12.75">
      <c r="A124" s="62" t="s">
        <v>709</v>
      </c>
      <c r="B124" s="30" t="s">
        <v>299</v>
      </c>
      <c r="C124" s="38" t="s">
        <v>300</v>
      </c>
      <c r="D124" s="31" t="s">
        <v>301</v>
      </c>
      <c r="E124" s="32">
        <v>14.5</v>
      </c>
      <c r="F124" s="31">
        <v>0</v>
      </c>
      <c r="G124" s="30"/>
      <c r="H124" s="63">
        <f t="shared" si="1"/>
        <v>0</v>
      </c>
    </row>
    <row r="125" spans="1:8" s="13" customFormat="1" ht="12.75">
      <c r="A125" s="62" t="s">
        <v>709</v>
      </c>
      <c r="B125" s="19" t="s">
        <v>302</v>
      </c>
      <c r="C125" s="42" t="s">
        <v>303</v>
      </c>
      <c r="D125" s="51">
        <v>995892</v>
      </c>
      <c r="E125" s="18">
        <v>9.5</v>
      </c>
      <c r="F125" s="17">
        <v>1</v>
      </c>
      <c r="G125" s="19"/>
      <c r="H125" s="20">
        <f t="shared" si="1"/>
        <v>9.5</v>
      </c>
    </row>
    <row r="126" spans="1:8" s="13" customFormat="1" ht="12.75">
      <c r="A126" s="62" t="s">
        <v>709</v>
      </c>
      <c r="B126" s="30" t="s">
        <v>304</v>
      </c>
      <c r="C126" s="38" t="s">
        <v>305</v>
      </c>
      <c r="D126" s="31" t="s">
        <v>306</v>
      </c>
      <c r="E126" s="32">
        <v>10</v>
      </c>
      <c r="F126" s="31">
        <v>0</v>
      </c>
      <c r="G126" s="30"/>
      <c r="H126" s="63">
        <f t="shared" si="1"/>
        <v>0</v>
      </c>
    </row>
    <row r="127" spans="1:8" s="13" customFormat="1" ht="12.75">
      <c r="A127" s="62" t="s">
        <v>709</v>
      </c>
      <c r="B127" s="19" t="s">
        <v>307</v>
      </c>
      <c r="C127" s="42" t="s">
        <v>308</v>
      </c>
      <c r="D127" s="17" t="s">
        <v>309</v>
      </c>
      <c r="E127" s="18">
        <v>18.99</v>
      </c>
      <c r="F127" s="17">
        <v>1</v>
      </c>
      <c r="G127" s="19"/>
      <c r="H127" s="20">
        <f t="shared" si="1"/>
        <v>18.99</v>
      </c>
    </row>
    <row r="128" spans="2:8" s="13" customFormat="1" ht="12.75">
      <c r="B128" s="25" t="s">
        <v>310</v>
      </c>
      <c r="C128" s="49" t="s">
        <v>311</v>
      </c>
      <c r="D128" s="26" t="s">
        <v>312</v>
      </c>
      <c r="E128" s="27">
        <v>13.9</v>
      </c>
      <c r="F128" s="47">
        <v>0</v>
      </c>
      <c r="G128" s="28"/>
      <c r="H128" s="29">
        <f t="shared" si="1"/>
        <v>0</v>
      </c>
    </row>
    <row r="129" spans="1:8" s="13" customFormat="1" ht="12.75">
      <c r="A129" s="62" t="s">
        <v>709</v>
      </c>
      <c r="B129" s="30" t="s">
        <v>691</v>
      </c>
      <c r="C129" s="38" t="s">
        <v>313</v>
      </c>
      <c r="D129" s="31" t="s">
        <v>314</v>
      </c>
      <c r="E129" s="32">
        <v>9.98</v>
      </c>
      <c r="F129" s="31">
        <v>0</v>
      </c>
      <c r="G129" s="30"/>
      <c r="H129" s="63">
        <f t="shared" si="1"/>
        <v>0</v>
      </c>
    </row>
    <row r="130" spans="1:8" s="13" customFormat="1" ht="12.75">
      <c r="A130" s="62" t="s">
        <v>709</v>
      </c>
      <c r="B130" s="19" t="s">
        <v>315</v>
      </c>
      <c r="C130" s="42" t="s">
        <v>316</v>
      </c>
      <c r="D130" s="17" t="s">
        <v>317</v>
      </c>
      <c r="E130" s="18">
        <v>6.5</v>
      </c>
      <c r="F130" s="17">
        <v>1</v>
      </c>
      <c r="G130" s="19"/>
      <c r="H130" s="20">
        <f t="shared" si="1"/>
        <v>6.5</v>
      </c>
    </row>
    <row r="131" spans="1:8" s="13" customFormat="1" ht="12.75">
      <c r="A131" s="62" t="s">
        <v>709</v>
      </c>
      <c r="B131" s="19" t="s">
        <v>318</v>
      </c>
      <c r="C131" s="42" t="s">
        <v>319</v>
      </c>
      <c r="D131" s="17" t="s">
        <v>320</v>
      </c>
      <c r="E131" s="18">
        <v>6.5</v>
      </c>
      <c r="F131" s="17">
        <v>1</v>
      </c>
      <c r="G131" s="19"/>
      <c r="H131" s="20">
        <f t="shared" si="1"/>
        <v>6.5</v>
      </c>
    </row>
    <row r="132" spans="2:8" s="13" customFormat="1" ht="12.75">
      <c r="B132" s="30" t="s">
        <v>691</v>
      </c>
      <c r="C132" s="38" t="s">
        <v>321</v>
      </c>
      <c r="D132" s="31" t="s">
        <v>322</v>
      </c>
      <c r="E132" s="32">
        <v>9.98</v>
      </c>
      <c r="F132" s="36">
        <v>0</v>
      </c>
      <c r="G132" s="21"/>
      <c r="H132" s="12">
        <f t="shared" si="1"/>
        <v>0</v>
      </c>
    </row>
    <row r="133" spans="1:8" s="13" customFormat="1" ht="12.75">
      <c r="A133" s="62" t="s">
        <v>709</v>
      </c>
      <c r="B133" s="30" t="s">
        <v>710</v>
      </c>
      <c r="C133" s="38" t="s">
        <v>323</v>
      </c>
      <c r="D133" s="31" t="s">
        <v>324</v>
      </c>
      <c r="E133" s="32">
        <v>7.9</v>
      </c>
      <c r="F133" s="31">
        <v>0</v>
      </c>
      <c r="G133" s="30"/>
      <c r="H133" s="63">
        <f t="shared" si="1"/>
        <v>0</v>
      </c>
    </row>
    <row r="134" spans="1:8" s="13" customFormat="1" ht="12.75">
      <c r="A134" s="62" t="s">
        <v>709</v>
      </c>
      <c r="B134" s="30" t="s">
        <v>325</v>
      </c>
      <c r="C134" s="38" t="s">
        <v>326</v>
      </c>
      <c r="D134" s="31" t="s">
        <v>327</v>
      </c>
      <c r="E134" s="32">
        <v>6.9</v>
      </c>
      <c r="F134" s="31">
        <v>0</v>
      </c>
      <c r="G134" s="30"/>
      <c r="H134" s="63">
        <f t="shared" si="1"/>
        <v>0</v>
      </c>
    </row>
    <row r="135" spans="1:8" s="13" customFormat="1" ht="12.75">
      <c r="A135" s="62" t="s">
        <v>709</v>
      </c>
      <c r="B135" s="19" t="s">
        <v>707</v>
      </c>
      <c r="C135" s="42" t="s">
        <v>328</v>
      </c>
      <c r="D135" s="17" t="s">
        <v>329</v>
      </c>
      <c r="E135" s="18">
        <v>13.9</v>
      </c>
      <c r="F135" s="17">
        <v>1</v>
      </c>
      <c r="G135" s="19"/>
      <c r="H135" s="20">
        <f aca="true" t="shared" si="2" ref="H135:H198">E135*F135</f>
        <v>13.9</v>
      </c>
    </row>
    <row r="136" spans="1:8" s="13" customFormat="1" ht="12.75">
      <c r="A136" s="62" t="s">
        <v>709</v>
      </c>
      <c r="B136" s="30" t="s">
        <v>707</v>
      </c>
      <c r="C136" s="38" t="s">
        <v>330</v>
      </c>
      <c r="D136" s="31" t="s">
        <v>331</v>
      </c>
      <c r="E136" s="32">
        <v>13.9</v>
      </c>
      <c r="F136" s="31">
        <v>0</v>
      </c>
      <c r="G136" s="30"/>
      <c r="H136" s="63">
        <f t="shared" si="2"/>
        <v>0</v>
      </c>
    </row>
    <row r="137" spans="2:8" s="13" customFormat="1" ht="12.75">
      <c r="B137" s="30" t="s">
        <v>333</v>
      </c>
      <c r="C137" s="38" t="s">
        <v>332</v>
      </c>
      <c r="D137" s="31" t="s">
        <v>334</v>
      </c>
      <c r="E137" s="32">
        <v>14.9</v>
      </c>
      <c r="F137" s="36">
        <v>0</v>
      </c>
      <c r="G137" s="33"/>
      <c r="H137" s="34">
        <f t="shared" si="2"/>
        <v>0</v>
      </c>
    </row>
    <row r="138" spans="2:8" s="13" customFormat="1" ht="12.75">
      <c r="B138" s="33" t="s">
        <v>2</v>
      </c>
      <c r="C138" s="40" t="s">
        <v>335</v>
      </c>
      <c r="D138" s="36" t="s">
        <v>336</v>
      </c>
      <c r="E138" s="53">
        <v>16.5</v>
      </c>
      <c r="F138" s="36">
        <v>1</v>
      </c>
      <c r="G138" s="33"/>
      <c r="H138" s="34">
        <f t="shared" si="2"/>
        <v>16.5</v>
      </c>
    </row>
    <row r="139" spans="2:8" s="13" customFormat="1" ht="12.75">
      <c r="B139" s="30" t="s">
        <v>2</v>
      </c>
      <c r="C139" s="38" t="s">
        <v>337</v>
      </c>
      <c r="D139" s="31" t="s">
        <v>338</v>
      </c>
      <c r="E139" s="32">
        <v>16.5</v>
      </c>
      <c r="F139" s="36">
        <v>0</v>
      </c>
      <c r="G139" s="33"/>
      <c r="H139" s="34">
        <f t="shared" si="2"/>
        <v>0</v>
      </c>
    </row>
    <row r="140" spans="2:8" s="13" customFormat="1" ht="12.75">
      <c r="B140" s="30" t="s">
        <v>2</v>
      </c>
      <c r="C140" s="38" t="s">
        <v>339</v>
      </c>
      <c r="D140" s="31" t="s">
        <v>340</v>
      </c>
      <c r="E140" s="32">
        <v>16.5</v>
      </c>
      <c r="F140" s="36">
        <v>0</v>
      </c>
      <c r="G140" s="33"/>
      <c r="H140" s="34">
        <f t="shared" si="2"/>
        <v>0</v>
      </c>
    </row>
    <row r="141" spans="2:8" s="13" customFormat="1" ht="12.75">
      <c r="B141" s="30" t="s">
        <v>2</v>
      </c>
      <c r="C141" s="38" t="s">
        <v>341</v>
      </c>
      <c r="D141" s="31" t="s">
        <v>342</v>
      </c>
      <c r="E141" s="32">
        <v>16.5</v>
      </c>
      <c r="F141" s="36">
        <v>0</v>
      </c>
      <c r="G141" s="33"/>
      <c r="H141" s="34">
        <f t="shared" si="2"/>
        <v>0</v>
      </c>
    </row>
    <row r="142" spans="2:8" s="13" customFormat="1" ht="12.75">
      <c r="B142" s="25" t="s">
        <v>2</v>
      </c>
      <c r="C142" s="49" t="s">
        <v>343</v>
      </c>
      <c r="D142" s="26" t="s">
        <v>344</v>
      </c>
      <c r="E142" s="27">
        <v>16.5</v>
      </c>
      <c r="F142" s="47">
        <v>0</v>
      </c>
      <c r="G142" s="28"/>
      <c r="H142" s="29">
        <f t="shared" si="2"/>
        <v>0</v>
      </c>
    </row>
    <row r="143" spans="2:8" s="13" customFormat="1" ht="12.75">
      <c r="B143" s="30" t="s">
        <v>345</v>
      </c>
      <c r="C143" s="38" t="s">
        <v>346</v>
      </c>
      <c r="D143" s="31" t="s">
        <v>347</v>
      </c>
      <c r="E143" s="32">
        <v>19.8</v>
      </c>
      <c r="F143" s="36">
        <v>0</v>
      </c>
      <c r="G143" s="33"/>
      <c r="H143" s="34">
        <f t="shared" si="2"/>
        <v>0</v>
      </c>
    </row>
    <row r="144" spans="2:8" s="13" customFormat="1" ht="12.75">
      <c r="B144" s="30" t="s">
        <v>345</v>
      </c>
      <c r="C144" s="38" t="s">
        <v>348</v>
      </c>
      <c r="D144" s="31" t="s">
        <v>347</v>
      </c>
      <c r="E144" s="32">
        <v>19.8</v>
      </c>
      <c r="F144" s="36">
        <v>0</v>
      </c>
      <c r="G144" s="30"/>
      <c r="H144" s="34">
        <f t="shared" si="2"/>
        <v>0</v>
      </c>
    </row>
    <row r="145" spans="1:8" s="13" customFormat="1" ht="12.75">
      <c r="A145" s="62" t="s">
        <v>709</v>
      </c>
      <c r="B145" s="30" t="s">
        <v>349</v>
      </c>
      <c r="C145" s="38" t="s">
        <v>350</v>
      </c>
      <c r="D145" s="31" t="s">
        <v>351</v>
      </c>
      <c r="E145" s="32">
        <v>11.8</v>
      </c>
      <c r="F145" s="31">
        <v>0</v>
      </c>
      <c r="G145" s="30"/>
      <c r="H145" s="63">
        <f t="shared" si="2"/>
        <v>0</v>
      </c>
    </row>
    <row r="146" spans="2:8" s="13" customFormat="1" ht="12.75">
      <c r="B146" s="25" t="s">
        <v>352</v>
      </c>
      <c r="C146" s="49" t="s">
        <v>353</v>
      </c>
      <c r="D146" s="26" t="s">
        <v>354</v>
      </c>
      <c r="E146" s="27">
        <v>11.7</v>
      </c>
      <c r="F146" s="47">
        <v>0</v>
      </c>
      <c r="G146" s="28"/>
      <c r="H146" s="29">
        <f t="shared" si="2"/>
        <v>0</v>
      </c>
    </row>
    <row r="147" spans="2:8" s="13" customFormat="1" ht="12.75">
      <c r="B147" s="25" t="s">
        <v>352</v>
      </c>
      <c r="C147" s="49" t="s">
        <v>355</v>
      </c>
      <c r="D147" s="26" t="s">
        <v>356</v>
      </c>
      <c r="E147" s="27">
        <v>10</v>
      </c>
      <c r="F147" s="47">
        <v>0</v>
      </c>
      <c r="G147" s="28"/>
      <c r="H147" s="29">
        <f t="shared" si="2"/>
        <v>0</v>
      </c>
    </row>
    <row r="148" spans="1:8" s="13" customFormat="1" ht="12.75">
      <c r="A148" s="62" t="s">
        <v>709</v>
      </c>
      <c r="B148" s="19" t="s">
        <v>357</v>
      </c>
      <c r="C148" s="42" t="s">
        <v>358</v>
      </c>
      <c r="D148" s="17" t="s">
        <v>359</v>
      </c>
      <c r="E148" s="18">
        <v>7.9</v>
      </c>
      <c r="F148" s="17">
        <v>1</v>
      </c>
      <c r="G148" s="19"/>
      <c r="H148" s="20">
        <f t="shared" si="2"/>
        <v>7.9</v>
      </c>
    </row>
    <row r="149" spans="1:8" s="13" customFormat="1" ht="12.75">
      <c r="A149" s="62" t="s">
        <v>709</v>
      </c>
      <c r="B149" s="19" t="s">
        <v>360</v>
      </c>
      <c r="C149" s="42" t="s">
        <v>361</v>
      </c>
      <c r="D149" s="17" t="s">
        <v>362</v>
      </c>
      <c r="E149" s="18">
        <v>13.9</v>
      </c>
      <c r="F149" s="17">
        <v>1</v>
      </c>
      <c r="G149" s="19"/>
      <c r="H149" s="20">
        <f t="shared" si="2"/>
        <v>13.9</v>
      </c>
    </row>
    <row r="150" spans="1:8" s="13" customFormat="1" ht="12.75">
      <c r="A150" s="62" t="s">
        <v>709</v>
      </c>
      <c r="B150" s="19" t="s">
        <v>360</v>
      </c>
      <c r="C150" s="42" t="s">
        <v>363</v>
      </c>
      <c r="D150" s="17" t="s">
        <v>364</v>
      </c>
      <c r="E150" s="18">
        <v>18.39</v>
      </c>
      <c r="F150" s="17">
        <v>1</v>
      </c>
      <c r="G150" s="19"/>
      <c r="H150" s="20">
        <f t="shared" si="2"/>
        <v>18.39</v>
      </c>
    </row>
    <row r="151" spans="1:8" s="13" customFormat="1" ht="12.75">
      <c r="A151" s="62" t="s">
        <v>709</v>
      </c>
      <c r="B151" s="19" t="s">
        <v>365</v>
      </c>
      <c r="C151" s="19" t="s">
        <v>365</v>
      </c>
      <c r="D151" s="17" t="s">
        <v>366</v>
      </c>
      <c r="E151" s="18">
        <v>27</v>
      </c>
      <c r="F151" s="17">
        <v>1</v>
      </c>
      <c r="G151" s="19"/>
      <c r="H151" s="20">
        <f t="shared" si="2"/>
        <v>27</v>
      </c>
    </row>
    <row r="152" spans="1:8" s="13" customFormat="1" ht="12.75">
      <c r="A152" s="62" t="s">
        <v>709</v>
      </c>
      <c r="B152" s="19" t="s">
        <v>367</v>
      </c>
      <c r="C152" s="42" t="s">
        <v>368</v>
      </c>
      <c r="D152" s="17" t="s">
        <v>369</v>
      </c>
      <c r="E152" s="18">
        <v>19.2</v>
      </c>
      <c r="F152" s="17">
        <v>1</v>
      </c>
      <c r="G152" s="19"/>
      <c r="H152" s="20">
        <f t="shared" si="2"/>
        <v>19.2</v>
      </c>
    </row>
    <row r="153" spans="1:8" s="13" customFormat="1" ht="12.75">
      <c r="A153" s="62" t="s">
        <v>709</v>
      </c>
      <c r="B153" s="19" t="s">
        <v>370</v>
      </c>
      <c r="C153" s="42" t="s">
        <v>371</v>
      </c>
      <c r="D153" s="17" t="s">
        <v>372</v>
      </c>
      <c r="E153" s="18">
        <v>18.99</v>
      </c>
      <c r="F153" s="17">
        <v>1</v>
      </c>
      <c r="G153" s="19"/>
      <c r="H153" s="20">
        <f t="shared" si="2"/>
        <v>18.99</v>
      </c>
    </row>
    <row r="154" spans="2:8" s="13" customFormat="1" ht="12.75">
      <c r="B154" s="25" t="s">
        <v>373</v>
      </c>
      <c r="C154" s="49" t="s">
        <v>374</v>
      </c>
      <c r="D154" s="26" t="s">
        <v>375</v>
      </c>
      <c r="E154" s="27">
        <v>9.9</v>
      </c>
      <c r="F154" s="47">
        <v>0</v>
      </c>
      <c r="G154" s="28"/>
      <c r="H154" s="29">
        <f t="shared" si="2"/>
        <v>0</v>
      </c>
    </row>
    <row r="155" spans="2:8" s="13" customFormat="1" ht="12.75">
      <c r="B155" s="30" t="s">
        <v>690</v>
      </c>
      <c r="C155" s="38" t="s">
        <v>376</v>
      </c>
      <c r="D155" s="31" t="s">
        <v>377</v>
      </c>
      <c r="E155" s="32">
        <v>9.9</v>
      </c>
      <c r="F155" s="31">
        <v>0</v>
      </c>
      <c r="G155" s="19"/>
      <c r="H155" s="20">
        <f t="shared" si="2"/>
        <v>0</v>
      </c>
    </row>
    <row r="156" spans="1:8" s="13" customFormat="1" ht="12.75">
      <c r="A156" s="62" t="s">
        <v>709</v>
      </c>
      <c r="B156" s="19" t="s">
        <v>378</v>
      </c>
      <c r="C156" s="42" t="s">
        <v>379</v>
      </c>
      <c r="D156" s="17" t="s">
        <v>380</v>
      </c>
      <c r="E156" s="18">
        <v>21.4</v>
      </c>
      <c r="F156" s="17">
        <v>1</v>
      </c>
      <c r="G156" s="19"/>
      <c r="H156" s="20">
        <f t="shared" si="2"/>
        <v>21.4</v>
      </c>
    </row>
    <row r="157" spans="2:8" s="13" customFormat="1" ht="12.75">
      <c r="B157" s="30" t="s">
        <v>381</v>
      </c>
      <c r="C157" s="38" t="s">
        <v>382</v>
      </c>
      <c r="D157" s="31" t="s">
        <v>383</v>
      </c>
      <c r="E157" s="32">
        <v>13.5</v>
      </c>
      <c r="F157" s="31">
        <v>0</v>
      </c>
      <c r="G157" s="30"/>
      <c r="H157" s="63">
        <f t="shared" si="2"/>
        <v>0</v>
      </c>
    </row>
    <row r="158" spans="2:8" s="13" customFormat="1" ht="12.75">
      <c r="B158" s="25" t="s">
        <v>384</v>
      </c>
      <c r="C158" s="49" t="s">
        <v>385</v>
      </c>
      <c r="D158" s="26" t="s">
        <v>386</v>
      </c>
      <c r="E158" s="27">
        <v>13.5</v>
      </c>
      <c r="F158" s="47">
        <v>0</v>
      </c>
      <c r="G158" s="28"/>
      <c r="H158" s="29">
        <f t="shared" si="2"/>
        <v>0</v>
      </c>
    </row>
    <row r="159" spans="2:8" s="13" customFormat="1" ht="12.75">
      <c r="B159" s="25" t="s">
        <v>285</v>
      </c>
      <c r="C159" s="49" t="s">
        <v>387</v>
      </c>
      <c r="D159" s="26" t="s">
        <v>388</v>
      </c>
      <c r="E159" s="27">
        <v>8.5</v>
      </c>
      <c r="F159" s="47">
        <v>0</v>
      </c>
      <c r="G159" s="28"/>
      <c r="H159" s="29">
        <f t="shared" si="2"/>
        <v>0</v>
      </c>
    </row>
    <row r="160" spans="2:8" s="13" customFormat="1" ht="12.75">
      <c r="B160" s="30" t="s">
        <v>696</v>
      </c>
      <c r="C160" s="38" t="s">
        <v>389</v>
      </c>
      <c r="D160" s="31" t="s">
        <v>390</v>
      </c>
      <c r="E160" s="32">
        <v>10</v>
      </c>
      <c r="F160" s="36">
        <v>0</v>
      </c>
      <c r="G160" s="33"/>
      <c r="H160" s="34">
        <f t="shared" si="2"/>
        <v>0</v>
      </c>
    </row>
    <row r="161" spans="2:8" s="13" customFormat="1" ht="12.75">
      <c r="B161" s="25" t="s">
        <v>391</v>
      </c>
      <c r="C161" s="49" t="s">
        <v>392</v>
      </c>
      <c r="D161" s="26" t="s">
        <v>393</v>
      </c>
      <c r="E161" s="27">
        <v>7.9</v>
      </c>
      <c r="F161" s="47">
        <v>0</v>
      </c>
      <c r="G161" s="28"/>
      <c r="H161" s="29">
        <f t="shared" si="2"/>
        <v>0</v>
      </c>
    </row>
    <row r="162" spans="2:8" s="13" customFormat="1" ht="12.75">
      <c r="B162" s="30" t="s">
        <v>394</v>
      </c>
      <c r="C162" s="38" t="s">
        <v>396</v>
      </c>
      <c r="D162" s="31" t="s">
        <v>395</v>
      </c>
      <c r="E162" s="32">
        <v>23.8</v>
      </c>
      <c r="F162" s="36">
        <v>0</v>
      </c>
      <c r="G162" s="33"/>
      <c r="H162" s="34">
        <f t="shared" si="2"/>
        <v>0</v>
      </c>
    </row>
    <row r="163" spans="2:8" s="13" customFormat="1" ht="12.75">
      <c r="B163" s="30" t="s">
        <v>397</v>
      </c>
      <c r="C163" s="38" t="s">
        <v>398</v>
      </c>
      <c r="D163" s="31" t="s">
        <v>399</v>
      </c>
      <c r="E163" s="32">
        <v>9.9</v>
      </c>
      <c r="F163" s="36">
        <v>0</v>
      </c>
      <c r="G163" s="33"/>
      <c r="H163" s="34">
        <f t="shared" si="2"/>
        <v>0</v>
      </c>
    </row>
    <row r="164" spans="2:8" s="13" customFormat="1" ht="12.75">
      <c r="B164" s="30" t="s">
        <v>397</v>
      </c>
      <c r="C164" s="30" t="s">
        <v>397</v>
      </c>
      <c r="D164" s="31" t="s">
        <v>400</v>
      </c>
      <c r="E164" s="32">
        <v>9.9</v>
      </c>
      <c r="F164" s="36">
        <v>0</v>
      </c>
      <c r="G164" s="33"/>
      <c r="H164" s="34">
        <f t="shared" si="2"/>
        <v>0</v>
      </c>
    </row>
    <row r="165" spans="2:9" s="13" customFormat="1" ht="12.75">
      <c r="B165" s="28" t="s">
        <v>384</v>
      </c>
      <c r="C165" s="59" t="s">
        <v>401</v>
      </c>
      <c r="D165" s="47" t="s">
        <v>402</v>
      </c>
      <c r="E165" s="60">
        <v>13.5</v>
      </c>
      <c r="F165" s="47">
        <v>1</v>
      </c>
      <c r="G165" s="28"/>
      <c r="H165" s="29">
        <f t="shared" si="2"/>
        <v>13.5</v>
      </c>
      <c r="I165" s="58"/>
    </row>
    <row r="166" spans="2:9" s="13" customFormat="1" ht="12.75">
      <c r="B166" s="25" t="s">
        <v>384</v>
      </c>
      <c r="C166" s="49" t="s">
        <v>403</v>
      </c>
      <c r="D166" s="26" t="s">
        <v>404</v>
      </c>
      <c r="E166" s="27">
        <v>13.5</v>
      </c>
      <c r="F166" s="47">
        <v>0</v>
      </c>
      <c r="G166" s="28"/>
      <c r="H166" s="29">
        <f t="shared" si="2"/>
        <v>0</v>
      </c>
      <c r="I166" s="58"/>
    </row>
    <row r="167" spans="2:8" s="13" customFormat="1" ht="12.75">
      <c r="B167" s="30" t="s">
        <v>394</v>
      </c>
      <c r="C167" s="30" t="s">
        <v>405</v>
      </c>
      <c r="D167" s="31" t="s">
        <v>406</v>
      </c>
      <c r="E167" s="32">
        <v>12.9</v>
      </c>
      <c r="F167" s="31">
        <v>0</v>
      </c>
      <c r="G167" s="30"/>
      <c r="H167" s="63">
        <f t="shared" si="2"/>
        <v>0</v>
      </c>
    </row>
    <row r="168" spans="2:8" s="13" customFormat="1" ht="12.75">
      <c r="B168" s="30" t="s">
        <v>407</v>
      </c>
      <c r="C168" s="38" t="s">
        <v>408</v>
      </c>
      <c r="D168" s="31" t="s">
        <v>409</v>
      </c>
      <c r="E168" s="32">
        <v>14</v>
      </c>
      <c r="F168" s="36">
        <v>0</v>
      </c>
      <c r="G168" s="33"/>
      <c r="H168" s="34">
        <f t="shared" si="2"/>
        <v>0</v>
      </c>
    </row>
    <row r="169" spans="2:8" s="24" customFormat="1" ht="12.75">
      <c r="B169" s="25" t="s">
        <v>410</v>
      </c>
      <c r="C169" s="49" t="s">
        <v>411</v>
      </c>
      <c r="D169" s="26" t="s">
        <v>412</v>
      </c>
      <c r="E169" s="27">
        <v>18.9</v>
      </c>
      <c r="F169" s="47">
        <v>0</v>
      </c>
      <c r="G169" s="25"/>
      <c r="H169" s="29">
        <f t="shared" si="2"/>
        <v>0</v>
      </c>
    </row>
    <row r="170" spans="2:8" s="13" customFormat="1" ht="12.75">
      <c r="B170" s="25" t="s">
        <v>410</v>
      </c>
      <c r="C170" s="49" t="s">
        <v>413</v>
      </c>
      <c r="D170" s="26" t="s">
        <v>414</v>
      </c>
      <c r="E170" s="27">
        <v>18.9</v>
      </c>
      <c r="F170" s="47">
        <v>0</v>
      </c>
      <c r="G170" s="28"/>
      <c r="H170" s="29">
        <f t="shared" si="2"/>
        <v>0</v>
      </c>
    </row>
    <row r="171" spans="2:8" s="13" customFormat="1" ht="12.75">
      <c r="B171" s="30" t="s">
        <v>415</v>
      </c>
      <c r="C171" s="38" t="s">
        <v>416</v>
      </c>
      <c r="D171" s="31" t="s">
        <v>417</v>
      </c>
      <c r="E171" s="32">
        <v>10</v>
      </c>
      <c r="F171" s="36">
        <v>0</v>
      </c>
      <c r="G171" s="33"/>
      <c r="H171" s="34">
        <f t="shared" si="2"/>
        <v>0</v>
      </c>
    </row>
    <row r="172" spans="2:8" s="13" customFormat="1" ht="12.75">
      <c r="B172" s="30" t="s">
        <v>691</v>
      </c>
      <c r="C172" s="38" t="s">
        <v>419</v>
      </c>
      <c r="D172" s="31" t="s">
        <v>418</v>
      </c>
      <c r="E172" s="32">
        <v>16.25</v>
      </c>
      <c r="F172" s="36">
        <v>0</v>
      </c>
      <c r="G172" s="33"/>
      <c r="H172" s="34">
        <f t="shared" si="2"/>
        <v>0</v>
      </c>
    </row>
    <row r="173" spans="2:8" s="13" customFormat="1" ht="12.75">
      <c r="B173" s="30" t="s">
        <v>691</v>
      </c>
      <c r="C173" s="38" t="s">
        <v>420</v>
      </c>
      <c r="D173" s="31" t="s">
        <v>421</v>
      </c>
      <c r="E173" s="32">
        <v>16.25</v>
      </c>
      <c r="F173" s="36">
        <v>0</v>
      </c>
      <c r="G173" s="33"/>
      <c r="H173" s="34">
        <f t="shared" si="2"/>
        <v>0</v>
      </c>
    </row>
    <row r="174" spans="2:8" s="22" customFormat="1" ht="12.75">
      <c r="B174" s="25" t="s">
        <v>247</v>
      </c>
      <c r="C174" s="49" t="s">
        <v>422</v>
      </c>
      <c r="D174" s="26" t="s">
        <v>423</v>
      </c>
      <c r="E174" s="27">
        <v>16.25</v>
      </c>
      <c r="F174" s="47">
        <v>0</v>
      </c>
      <c r="G174" s="25"/>
      <c r="H174" s="29">
        <f t="shared" si="2"/>
        <v>0</v>
      </c>
    </row>
    <row r="175" spans="2:8" s="13" customFormat="1" ht="12.75">
      <c r="B175" s="25" t="s">
        <v>424</v>
      </c>
      <c r="C175" s="49" t="s">
        <v>426</v>
      </c>
      <c r="D175" s="26" t="s">
        <v>425</v>
      </c>
      <c r="E175" s="27">
        <v>13</v>
      </c>
      <c r="F175" s="47">
        <v>0</v>
      </c>
      <c r="G175" s="28"/>
      <c r="H175" s="29">
        <f t="shared" si="2"/>
        <v>0</v>
      </c>
    </row>
    <row r="176" spans="2:8" s="13" customFormat="1" ht="12.75">
      <c r="B176" s="25" t="s">
        <v>427</v>
      </c>
      <c r="C176" s="25" t="s">
        <v>427</v>
      </c>
      <c r="D176" s="26" t="s">
        <v>428</v>
      </c>
      <c r="E176" s="27">
        <v>9.9</v>
      </c>
      <c r="F176" s="47">
        <v>0</v>
      </c>
      <c r="G176" s="28"/>
      <c r="H176" s="29">
        <f t="shared" si="2"/>
        <v>0</v>
      </c>
    </row>
    <row r="177" spans="2:8" s="13" customFormat="1" ht="12.75">
      <c r="B177" s="30" t="s">
        <v>429</v>
      </c>
      <c r="C177" s="38" t="s">
        <v>430</v>
      </c>
      <c r="D177" s="31" t="s">
        <v>431</v>
      </c>
      <c r="E177" s="32">
        <v>10</v>
      </c>
      <c r="F177" s="36">
        <v>0</v>
      </c>
      <c r="G177" s="33"/>
      <c r="H177" s="34">
        <f t="shared" si="2"/>
        <v>0</v>
      </c>
    </row>
    <row r="178" spans="2:8" s="13" customFormat="1" ht="12.75">
      <c r="B178" s="25" t="s">
        <v>691</v>
      </c>
      <c r="C178" s="49" t="s">
        <v>432</v>
      </c>
      <c r="D178" s="26" t="s">
        <v>433</v>
      </c>
      <c r="E178" s="27">
        <v>19.8</v>
      </c>
      <c r="F178" s="47">
        <v>0</v>
      </c>
      <c r="G178" s="28"/>
      <c r="H178" s="29">
        <f t="shared" si="2"/>
        <v>0</v>
      </c>
    </row>
    <row r="179" spans="1:8" s="13" customFormat="1" ht="12.75">
      <c r="A179" s="62" t="s">
        <v>709</v>
      </c>
      <c r="B179" s="30" t="s">
        <v>618</v>
      </c>
      <c r="C179" s="38" t="s">
        <v>435</v>
      </c>
      <c r="D179" s="31" t="s">
        <v>434</v>
      </c>
      <c r="E179" s="32">
        <v>15.9</v>
      </c>
      <c r="F179" s="31">
        <v>0</v>
      </c>
      <c r="G179" s="30"/>
      <c r="H179" s="63">
        <f t="shared" si="2"/>
        <v>0</v>
      </c>
    </row>
    <row r="180" spans="1:8" s="13" customFormat="1" ht="12.75">
      <c r="A180" s="62" t="s">
        <v>709</v>
      </c>
      <c r="B180" s="19" t="s">
        <v>437</v>
      </c>
      <c r="C180" s="42" t="s">
        <v>438</v>
      </c>
      <c r="D180" s="17" t="s">
        <v>439</v>
      </c>
      <c r="E180" s="18">
        <v>14.9</v>
      </c>
      <c r="F180" s="17">
        <v>1</v>
      </c>
      <c r="G180" s="19"/>
      <c r="H180" s="20">
        <f t="shared" si="2"/>
        <v>14.9</v>
      </c>
    </row>
    <row r="181" spans="1:8" s="13" customFormat="1" ht="12.75">
      <c r="A181" s="62" t="s">
        <v>709</v>
      </c>
      <c r="B181" s="19" t="s">
        <v>703</v>
      </c>
      <c r="C181" s="42" t="s">
        <v>441</v>
      </c>
      <c r="D181" s="17" t="s">
        <v>440</v>
      </c>
      <c r="E181" s="18">
        <v>39.75</v>
      </c>
      <c r="F181" s="17">
        <v>1</v>
      </c>
      <c r="G181" s="19"/>
      <c r="H181" s="20">
        <f t="shared" si="2"/>
        <v>39.75</v>
      </c>
    </row>
    <row r="182" spans="1:8" s="13" customFormat="1" ht="12.75">
      <c r="A182" s="62" t="s">
        <v>709</v>
      </c>
      <c r="B182" s="19" t="s">
        <v>442</v>
      </c>
      <c r="C182" s="42" t="s">
        <v>443</v>
      </c>
      <c r="D182" s="17" t="s">
        <v>440</v>
      </c>
      <c r="E182" s="18">
        <v>39.75</v>
      </c>
      <c r="F182" s="17">
        <v>1</v>
      </c>
      <c r="G182" s="19"/>
      <c r="H182" s="20">
        <f t="shared" si="2"/>
        <v>39.75</v>
      </c>
    </row>
    <row r="183" spans="1:8" s="13" customFormat="1" ht="12.75">
      <c r="A183" s="62" t="s">
        <v>709</v>
      </c>
      <c r="B183" s="19" t="s">
        <v>442</v>
      </c>
      <c r="C183" s="42" t="s">
        <v>446</v>
      </c>
      <c r="D183" s="17" t="s">
        <v>440</v>
      </c>
      <c r="E183" s="18">
        <v>39.75</v>
      </c>
      <c r="F183" s="17">
        <v>1</v>
      </c>
      <c r="G183" s="19"/>
      <c r="H183" s="20">
        <f t="shared" si="2"/>
        <v>39.75</v>
      </c>
    </row>
    <row r="184" spans="2:8" s="13" customFormat="1" ht="12.75">
      <c r="B184" s="25" t="s">
        <v>444</v>
      </c>
      <c r="C184" s="49" t="s">
        <v>447</v>
      </c>
      <c r="D184" s="26" t="s">
        <v>445</v>
      </c>
      <c r="E184" s="27">
        <v>15.5</v>
      </c>
      <c r="F184" s="47">
        <v>0</v>
      </c>
      <c r="G184" s="28"/>
      <c r="H184" s="29">
        <f t="shared" si="2"/>
        <v>0</v>
      </c>
    </row>
    <row r="185" spans="1:8" s="13" customFormat="1" ht="12.75">
      <c r="A185" s="62" t="s">
        <v>709</v>
      </c>
      <c r="B185" s="19" t="s">
        <v>691</v>
      </c>
      <c r="C185" s="42" t="s">
        <v>448</v>
      </c>
      <c r="D185" s="17" t="s">
        <v>449</v>
      </c>
      <c r="E185" s="18">
        <v>11</v>
      </c>
      <c r="F185" s="17">
        <v>1</v>
      </c>
      <c r="G185" s="19"/>
      <c r="H185" s="20">
        <f t="shared" si="2"/>
        <v>11</v>
      </c>
    </row>
    <row r="186" spans="1:8" s="13" customFormat="1" ht="25.5">
      <c r="A186" s="62" t="s">
        <v>709</v>
      </c>
      <c r="B186" s="19" t="s">
        <v>450</v>
      </c>
      <c r="C186" s="45" t="s">
        <v>451</v>
      </c>
      <c r="D186" s="51">
        <v>2019519</v>
      </c>
      <c r="E186" s="18">
        <v>15.99</v>
      </c>
      <c r="F186" s="17">
        <v>1</v>
      </c>
      <c r="G186" s="19"/>
      <c r="H186" s="20">
        <f t="shared" si="2"/>
        <v>15.99</v>
      </c>
    </row>
    <row r="187" spans="2:8" s="13" customFormat="1" ht="12.75">
      <c r="B187" s="30" t="s">
        <v>691</v>
      </c>
      <c r="C187" s="38" t="s">
        <v>452</v>
      </c>
      <c r="D187" s="35" t="s">
        <v>453</v>
      </c>
      <c r="E187" s="32">
        <v>10</v>
      </c>
      <c r="F187" s="36">
        <v>0</v>
      </c>
      <c r="G187" s="33"/>
      <c r="H187" s="34">
        <f t="shared" si="2"/>
        <v>0</v>
      </c>
    </row>
    <row r="188" spans="1:8" s="13" customFormat="1" ht="12.75">
      <c r="A188" s="62" t="s">
        <v>709</v>
      </c>
      <c r="B188" s="19" t="s">
        <v>691</v>
      </c>
      <c r="C188" s="42" t="s">
        <v>454</v>
      </c>
      <c r="D188" s="17" t="s">
        <v>455</v>
      </c>
      <c r="E188" s="18">
        <v>9.5</v>
      </c>
      <c r="F188" s="17">
        <v>1</v>
      </c>
      <c r="G188" s="19"/>
      <c r="H188" s="20">
        <f t="shared" si="2"/>
        <v>9.5</v>
      </c>
    </row>
    <row r="189" spans="1:8" s="13" customFormat="1" ht="12.75">
      <c r="A189" s="62" t="s">
        <v>709</v>
      </c>
      <c r="B189" s="19" t="s">
        <v>161</v>
      </c>
      <c r="C189" s="17" t="s">
        <v>456</v>
      </c>
      <c r="D189" s="17" t="s">
        <v>457</v>
      </c>
      <c r="E189" s="18">
        <v>8</v>
      </c>
      <c r="F189" s="17">
        <v>1</v>
      </c>
      <c r="G189" s="19"/>
      <c r="H189" s="20">
        <f t="shared" si="2"/>
        <v>8</v>
      </c>
    </row>
    <row r="190" spans="2:8" s="13" customFormat="1" ht="12.75">
      <c r="B190" s="30" t="s">
        <v>161</v>
      </c>
      <c r="C190" s="31" t="s">
        <v>458</v>
      </c>
      <c r="D190" s="31" t="s">
        <v>459</v>
      </c>
      <c r="E190" s="32">
        <v>9.5</v>
      </c>
      <c r="F190" s="36">
        <v>0</v>
      </c>
      <c r="G190" s="33"/>
      <c r="H190" s="34">
        <f t="shared" si="2"/>
        <v>0</v>
      </c>
    </row>
    <row r="191" spans="2:8" s="23" customFormat="1" ht="12.75">
      <c r="B191" s="25" t="s">
        <v>161</v>
      </c>
      <c r="C191" s="26" t="s">
        <v>460</v>
      </c>
      <c r="D191" s="26" t="s">
        <v>461</v>
      </c>
      <c r="E191" s="27">
        <v>9.5</v>
      </c>
      <c r="F191" s="47">
        <v>0</v>
      </c>
      <c r="G191" s="25"/>
      <c r="H191" s="29">
        <f t="shared" si="2"/>
        <v>0</v>
      </c>
    </row>
    <row r="192" spans="2:8" s="13" customFormat="1" ht="12.75">
      <c r="B192" s="25" t="s">
        <v>462</v>
      </c>
      <c r="C192" s="26" t="s">
        <v>462</v>
      </c>
      <c r="D192" s="26" t="s">
        <v>463</v>
      </c>
      <c r="E192" s="27">
        <v>16.8</v>
      </c>
      <c r="F192" s="47">
        <v>0</v>
      </c>
      <c r="G192" s="28"/>
      <c r="H192" s="29">
        <f t="shared" si="2"/>
        <v>0</v>
      </c>
    </row>
    <row r="193" spans="1:8" s="13" customFormat="1" ht="12.75">
      <c r="A193" s="62" t="s">
        <v>709</v>
      </c>
      <c r="B193" s="19" t="s">
        <v>464</v>
      </c>
      <c r="C193" s="17" t="s">
        <v>465</v>
      </c>
      <c r="D193" s="17" t="s">
        <v>466</v>
      </c>
      <c r="E193" s="18">
        <v>16.8</v>
      </c>
      <c r="F193" s="17">
        <v>1</v>
      </c>
      <c r="G193" s="19"/>
      <c r="H193" s="20">
        <f t="shared" si="2"/>
        <v>16.8</v>
      </c>
    </row>
    <row r="194" spans="2:8" s="23" customFormat="1" ht="12.75">
      <c r="B194" s="25" t="s">
        <v>467</v>
      </c>
      <c r="C194" s="26" t="s">
        <v>468</v>
      </c>
      <c r="D194" s="26" t="s">
        <v>469</v>
      </c>
      <c r="E194" s="27">
        <v>17.38</v>
      </c>
      <c r="F194" s="47">
        <v>0</v>
      </c>
      <c r="G194" s="25"/>
      <c r="H194" s="29">
        <f t="shared" si="2"/>
        <v>0</v>
      </c>
    </row>
    <row r="195" spans="1:8" s="13" customFormat="1" ht="12.75">
      <c r="A195" s="62" t="s">
        <v>709</v>
      </c>
      <c r="B195" s="19" t="s">
        <v>470</v>
      </c>
      <c r="C195" s="17" t="s">
        <v>471</v>
      </c>
      <c r="D195" s="17" t="s">
        <v>472</v>
      </c>
      <c r="E195" s="18">
        <v>19.9</v>
      </c>
      <c r="F195" s="17">
        <v>1</v>
      </c>
      <c r="G195" s="19"/>
      <c r="H195" s="20">
        <f t="shared" si="2"/>
        <v>19.9</v>
      </c>
    </row>
    <row r="196" spans="1:8" s="13" customFormat="1" ht="12.75">
      <c r="A196" s="62" t="s">
        <v>709</v>
      </c>
      <c r="B196" s="19" t="s">
        <v>473</v>
      </c>
      <c r="C196" s="17" t="s">
        <v>474</v>
      </c>
      <c r="D196" s="17" t="s">
        <v>475</v>
      </c>
      <c r="E196" s="18">
        <v>5.9</v>
      </c>
      <c r="F196" s="17">
        <v>1</v>
      </c>
      <c r="G196" s="19"/>
      <c r="H196" s="20">
        <f t="shared" si="2"/>
        <v>5.9</v>
      </c>
    </row>
    <row r="197" spans="1:8" s="13" customFormat="1" ht="12.75">
      <c r="A197" s="62" t="s">
        <v>709</v>
      </c>
      <c r="B197" s="19" t="s">
        <v>476</v>
      </c>
      <c r="C197" s="17" t="s">
        <v>477</v>
      </c>
      <c r="D197" s="17" t="s">
        <v>478</v>
      </c>
      <c r="E197" s="18">
        <v>6.5</v>
      </c>
      <c r="F197" s="17">
        <v>1</v>
      </c>
      <c r="G197" s="19"/>
      <c r="H197" s="20">
        <f t="shared" si="2"/>
        <v>6.5</v>
      </c>
    </row>
    <row r="198" spans="1:8" s="13" customFormat="1" ht="12.75">
      <c r="A198" s="62" t="s">
        <v>709</v>
      </c>
      <c r="B198" s="19" t="s">
        <v>691</v>
      </c>
      <c r="C198" s="17" t="s">
        <v>479</v>
      </c>
      <c r="D198" s="17" t="s">
        <v>480</v>
      </c>
      <c r="E198" s="18">
        <v>5.11</v>
      </c>
      <c r="F198" s="17">
        <v>4</v>
      </c>
      <c r="G198" s="19"/>
      <c r="H198" s="20">
        <f t="shared" si="2"/>
        <v>20.44</v>
      </c>
    </row>
    <row r="199" spans="2:8" s="13" customFormat="1" ht="12.75">
      <c r="B199" s="30" t="s">
        <v>481</v>
      </c>
      <c r="C199" s="31" t="s">
        <v>482</v>
      </c>
      <c r="D199" s="31" t="s">
        <v>483</v>
      </c>
      <c r="E199" s="32">
        <v>13</v>
      </c>
      <c r="F199" s="36">
        <v>0</v>
      </c>
      <c r="G199" s="33"/>
      <c r="H199" s="34">
        <f aca="true" t="shared" si="3" ref="H199:H263">E199*F199</f>
        <v>0</v>
      </c>
    </row>
    <row r="200" spans="2:8" s="13" customFormat="1" ht="12.75">
      <c r="B200" s="30" t="s">
        <v>161</v>
      </c>
      <c r="C200" s="31" t="s">
        <v>484</v>
      </c>
      <c r="D200" s="31" t="s">
        <v>485</v>
      </c>
      <c r="E200" s="32">
        <v>6.5</v>
      </c>
      <c r="F200" s="31">
        <v>0</v>
      </c>
      <c r="G200" s="30"/>
      <c r="H200" s="63">
        <f t="shared" si="3"/>
        <v>0</v>
      </c>
    </row>
    <row r="201" spans="2:8" s="13" customFormat="1" ht="12.75">
      <c r="B201" s="30" t="s">
        <v>161</v>
      </c>
      <c r="C201" s="31" t="s">
        <v>486</v>
      </c>
      <c r="D201" s="31" t="s">
        <v>487</v>
      </c>
      <c r="E201" s="32">
        <v>9.9</v>
      </c>
      <c r="F201" s="36">
        <v>0</v>
      </c>
      <c r="G201" s="33"/>
      <c r="H201" s="34">
        <f t="shared" si="3"/>
        <v>0</v>
      </c>
    </row>
    <row r="202" spans="2:8" s="13" customFormat="1" ht="12.75">
      <c r="B202" s="30" t="s">
        <v>691</v>
      </c>
      <c r="C202" s="31" t="s">
        <v>488</v>
      </c>
      <c r="D202" s="31" t="s">
        <v>489</v>
      </c>
      <c r="E202" s="32">
        <v>9.9</v>
      </c>
      <c r="F202" s="36">
        <v>0</v>
      </c>
      <c r="G202" s="33"/>
      <c r="H202" s="34">
        <f t="shared" si="3"/>
        <v>0</v>
      </c>
    </row>
    <row r="203" spans="2:8" s="13" customFormat="1" ht="12.75">
      <c r="B203" s="25" t="s">
        <v>691</v>
      </c>
      <c r="C203" s="26" t="s">
        <v>490</v>
      </c>
      <c r="D203" s="54">
        <v>312867</v>
      </c>
      <c r="E203" s="27">
        <v>20.4</v>
      </c>
      <c r="F203" s="47">
        <v>0</v>
      </c>
      <c r="G203" s="28"/>
      <c r="H203" s="29">
        <f t="shared" si="3"/>
        <v>0</v>
      </c>
    </row>
    <row r="204" spans="1:8" s="13" customFormat="1" ht="12.75">
      <c r="A204" s="62" t="s">
        <v>709</v>
      </c>
      <c r="B204" s="30" t="s">
        <v>491</v>
      </c>
      <c r="C204" s="31" t="s">
        <v>492</v>
      </c>
      <c r="D204" s="31" t="s">
        <v>493</v>
      </c>
      <c r="E204" s="32">
        <v>10</v>
      </c>
      <c r="F204" s="31">
        <v>0</v>
      </c>
      <c r="G204" s="30"/>
      <c r="H204" s="63">
        <f t="shared" si="3"/>
        <v>0</v>
      </c>
    </row>
    <row r="205" spans="1:8" s="13" customFormat="1" ht="25.5">
      <c r="A205" s="62" t="s">
        <v>709</v>
      </c>
      <c r="B205" s="19" t="s">
        <v>161</v>
      </c>
      <c r="C205" s="55" t="s">
        <v>494</v>
      </c>
      <c r="D205" s="17" t="s">
        <v>495</v>
      </c>
      <c r="E205" s="18">
        <v>17.9</v>
      </c>
      <c r="F205" s="17">
        <v>1</v>
      </c>
      <c r="G205" s="19"/>
      <c r="H205" s="20">
        <f t="shared" si="3"/>
        <v>17.9</v>
      </c>
    </row>
    <row r="206" spans="1:8" s="13" customFormat="1" ht="12.75">
      <c r="A206" s="62" t="s">
        <v>709</v>
      </c>
      <c r="B206" s="30" t="s">
        <v>496</v>
      </c>
      <c r="C206" s="30" t="s">
        <v>497</v>
      </c>
      <c r="D206" s="31" t="s">
        <v>498</v>
      </c>
      <c r="E206" s="32">
        <v>21</v>
      </c>
      <c r="F206" s="31">
        <v>0</v>
      </c>
      <c r="G206" s="30"/>
      <c r="H206" s="63">
        <f t="shared" si="3"/>
        <v>0</v>
      </c>
    </row>
    <row r="207" spans="1:8" s="13" customFormat="1" ht="12.75">
      <c r="A207" s="62" t="s">
        <v>709</v>
      </c>
      <c r="B207" s="19" t="s">
        <v>499</v>
      </c>
      <c r="C207" s="19" t="s">
        <v>499</v>
      </c>
      <c r="D207" s="17" t="s">
        <v>500</v>
      </c>
      <c r="E207" s="18">
        <v>21.2</v>
      </c>
      <c r="F207" s="17">
        <v>1</v>
      </c>
      <c r="G207" s="19"/>
      <c r="H207" s="20">
        <f t="shared" si="3"/>
        <v>21.2</v>
      </c>
    </row>
    <row r="208" spans="2:8" s="13" customFormat="1" ht="12.75">
      <c r="B208" s="30" t="s">
        <v>501</v>
      </c>
      <c r="C208" s="31" t="s">
        <v>502</v>
      </c>
      <c r="D208" s="31" t="s">
        <v>503</v>
      </c>
      <c r="E208" s="32">
        <v>18.3</v>
      </c>
      <c r="F208" s="36">
        <v>0</v>
      </c>
      <c r="G208" s="33"/>
      <c r="H208" s="34">
        <f t="shared" si="3"/>
        <v>0</v>
      </c>
    </row>
    <row r="209" spans="1:8" s="13" customFormat="1" ht="25.5">
      <c r="A209" s="62" t="s">
        <v>709</v>
      </c>
      <c r="B209" s="30" t="s">
        <v>504</v>
      </c>
      <c r="C209" s="65" t="s">
        <v>505</v>
      </c>
      <c r="D209" s="31" t="s">
        <v>506</v>
      </c>
      <c r="E209" s="32">
        <v>16.9</v>
      </c>
      <c r="F209" s="31">
        <v>0</v>
      </c>
      <c r="G209" s="30"/>
      <c r="H209" s="63">
        <f t="shared" si="3"/>
        <v>0</v>
      </c>
    </row>
    <row r="210" spans="2:8" s="13" customFormat="1" ht="12.75">
      <c r="B210" s="25" t="s">
        <v>507</v>
      </c>
      <c r="C210" s="26" t="s">
        <v>508</v>
      </c>
      <c r="D210" s="26" t="s">
        <v>509</v>
      </c>
      <c r="E210" s="27">
        <v>10.5</v>
      </c>
      <c r="F210" s="47">
        <v>0</v>
      </c>
      <c r="G210" s="28"/>
      <c r="H210" s="29">
        <f t="shared" si="3"/>
        <v>0</v>
      </c>
    </row>
    <row r="211" spans="1:8" s="13" customFormat="1" ht="12.75">
      <c r="A211" s="62" t="s">
        <v>709</v>
      </c>
      <c r="B211" s="19" t="s">
        <v>1</v>
      </c>
      <c r="C211" s="17" t="s">
        <v>510</v>
      </c>
      <c r="D211" s="17" t="s">
        <v>511</v>
      </c>
      <c r="E211" s="18">
        <v>21</v>
      </c>
      <c r="F211" s="17">
        <v>1</v>
      </c>
      <c r="G211" s="19"/>
      <c r="H211" s="20">
        <f t="shared" si="3"/>
        <v>21</v>
      </c>
    </row>
    <row r="212" spans="1:8" s="22" customFormat="1" ht="12.75">
      <c r="A212" s="67" t="s">
        <v>709</v>
      </c>
      <c r="B212" s="68" t="s">
        <v>512</v>
      </c>
      <c r="C212" s="69" t="s">
        <v>514</v>
      </c>
      <c r="D212" s="69" t="s">
        <v>513</v>
      </c>
      <c r="E212" s="70">
        <v>0</v>
      </c>
      <c r="F212" s="69">
        <v>0</v>
      </c>
      <c r="G212" s="68"/>
      <c r="H212" s="71">
        <f t="shared" si="3"/>
        <v>0</v>
      </c>
    </row>
    <row r="213" spans="2:8" s="13" customFormat="1" ht="12.75">
      <c r="B213" s="25" t="s">
        <v>515</v>
      </c>
      <c r="C213" s="26" t="s">
        <v>516</v>
      </c>
      <c r="D213" s="26" t="s">
        <v>517</v>
      </c>
      <c r="E213" s="27">
        <v>10</v>
      </c>
      <c r="F213" s="47">
        <v>0</v>
      </c>
      <c r="G213" s="28"/>
      <c r="H213" s="29">
        <f t="shared" si="3"/>
        <v>0</v>
      </c>
    </row>
    <row r="214" spans="1:8" s="13" customFormat="1" ht="12.75">
      <c r="A214" s="62" t="s">
        <v>709</v>
      </c>
      <c r="B214" s="19" t="s">
        <v>691</v>
      </c>
      <c r="C214" s="17" t="s">
        <v>518</v>
      </c>
      <c r="D214" s="17" t="s">
        <v>519</v>
      </c>
      <c r="E214" s="18">
        <v>11.5</v>
      </c>
      <c r="F214" s="17">
        <v>1</v>
      </c>
      <c r="G214" s="19"/>
      <c r="H214" s="20">
        <f t="shared" si="3"/>
        <v>11.5</v>
      </c>
    </row>
    <row r="215" spans="2:8" s="13" customFormat="1" ht="12.75">
      <c r="B215" s="25" t="s">
        <v>520</v>
      </c>
      <c r="C215" s="26" t="s">
        <v>521</v>
      </c>
      <c r="D215" s="26" t="s">
        <v>522</v>
      </c>
      <c r="E215" s="27">
        <v>8</v>
      </c>
      <c r="F215" s="47">
        <v>0</v>
      </c>
      <c r="G215" s="28"/>
      <c r="H215" s="29">
        <f t="shared" si="3"/>
        <v>0</v>
      </c>
    </row>
    <row r="216" spans="1:8" s="13" customFormat="1" ht="12.75">
      <c r="A216" s="62" t="s">
        <v>709</v>
      </c>
      <c r="B216" s="19" t="s">
        <v>523</v>
      </c>
      <c r="C216" s="17" t="s">
        <v>524</v>
      </c>
      <c r="D216" s="17" t="s">
        <v>525</v>
      </c>
      <c r="E216" s="18">
        <v>19.2</v>
      </c>
      <c r="F216" s="17">
        <v>1</v>
      </c>
      <c r="G216" s="19"/>
      <c r="H216" s="20">
        <f t="shared" si="3"/>
        <v>19.2</v>
      </c>
    </row>
    <row r="217" spans="2:8" s="13" customFormat="1" ht="12.75">
      <c r="B217" s="30" t="s">
        <v>527</v>
      </c>
      <c r="C217" s="31" t="s">
        <v>526</v>
      </c>
      <c r="D217" s="31" t="s">
        <v>528</v>
      </c>
      <c r="E217" s="32">
        <v>9.9</v>
      </c>
      <c r="F217" s="31">
        <v>0</v>
      </c>
      <c r="G217" s="30"/>
      <c r="H217" s="63">
        <f t="shared" si="3"/>
        <v>0</v>
      </c>
    </row>
    <row r="218" spans="1:8" s="13" customFormat="1" ht="12.75">
      <c r="A218" s="62" t="s">
        <v>709</v>
      </c>
      <c r="B218" s="19" t="s">
        <v>529</v>
      </c>
      <c r="C218" s="17" t="s">
        <v>531</v>
      </c>
      <c r="D218" s="17" t="s">
        <v>530</v>
      </c>
      <c r="E218" s="18">
        <v>17.45</v>
      </c>
      <c r="F218" s="17">
        <v>1</v>
      </c>
      <c r="G218" s="19"/>
      <c r="H218" s="20">
        <f t="shared" si="3"/>
        <v>17.45</v>
      </c>
    </row>
    <row r="219" spans="2:8" s="13" customFormat="1" ht="12.75">
      <c r="B219" s="30" t="s">
        <v>532</v>
      </c>
      <c r="C219" s="31" t="s">
        <v>533</v>
      </c>
      <c r="D219" s="31" t="s">
        <v>534</v>
      </c>
      <c r="E219" s="32">
        <v>11.15</v>
      </c>
      <c r="F219" s="31">
        <v>0</v>
      </c>
      <c r="G219" s="30"/>
      <c r="H219" s="63">
        <f t="shared" si="3"/>
        <v>0</v>
      </c>
    </row>
    <row r="220" spans="1:8" s="13" customFormat="1" ht="12.75">
      <c r="A220" s="62" t="s">
        <v>709</v>
      </c>
      <c r="B220" s="19" t="s">
        <v>535</v>
      </c>
      <c r="C220" s="17" t="s">
        <v>536</v>
      </c>
      <c r="D220" s="17" t="s">
        <v>537</v>
      </c>
      <c r="E220" s="18">
        <v>19.5</v>
      </c>
      <c r="F220" s="17">
        <v>1</v>
      </c>
      <c r="G220" s="19"/>
      <c r="H220" s="20">
        <f t="shared" si="3"/>
        <v>19.5</v>
      </c>
    </row>
    <row r="221" spans="1:8" s="13" customFormat="1" ht="12.75">
      <c r="A221" s="62" t="s">
        <v>709</v>
      </c>
      <c r="B221" s="19" t="s">
        <v>538</v>
      </c>
      <c r="C221" s="51">
        <v>3</v>
      </c>
      <c r="D221" s="17" t="s">
        <v>539</v>
      </c>
      <c r="E221" s="18">
        <v>10</v>
      </c>
      <c r="F221" s="17">
        <v>1</v>
      </c>
      <c r="G221" s="19"/>
      <c r="H221" s="20">
        <f t="shared" si="3"/>
        <v>10</v>
      </c>
    </row>
    <row r="222" spans="1:8" s="13" customFormat="1" ht="12.75">
      <c r="A222" s="62" t="s">
        <v>709</v>
      </c>
      <c r="B222" s="19" t="s">
        <v>691</v>
      </c>
      <c r="C222" s="66" t="s">
        <v>713</v>
      </c>
      <c r="D222" s="17"/>
      <c r="E222" s="18">
        <v>22.47</v>
      </c>
      <c r="F222" s="17">
        <v>1</v>
      </c>
      <c r="G222" s="19"/>
      <c r="H222" s="20">
        <f t="shared" si="3"/>
        <v>22.47</v>
      </c>
    </row>
    <row r="223" spans="2:8" s="13" customFormat="1" ht="12.75">
      <c r="B223" s="30" t="s">
        <v>540</v>
      </c>
      <c r="C223" s="31" t="s">
        <v>541</v>
      </c>
      <c r="D223" s="31" t="s">
        <v>542</v>
      </c>
      <c r="E223" s="32">
        <v>6.5</v>
      </c>
      <c r="F223" s="36">
        <v>0</v>
      </c>
      <c r="G223" s="33"/>
      <c r="H223" s="34">
        <f t="shared" si="3"/>
        <v>0</v>
      </c>
    </row>
    <row r="224" spans="2:10" s="23" customFormat="1" ht="25.5">
      <c r="B224" s="25" t="s">
        <v>543</v>
      </c>
      <c r="C224" s="26" t="s">
        <v>544</v>
      </c>
      <c r="D224" s="61" t="s">
        <v>545</v>
      </c>
      <c r="E224" s="27">
        <v>11.8</v>
      </c>
      <c r="F224" s="47">
        <v>0</v>
      </c>
      <c r="G224" s="25"/>
      <c r="H224" s="29">
        <f t="shared" si="3"/>
        <v>0</v>
      </c>
      <c r="I224" s="22"/>
      <c r="J224" s="22"/>
    </row>
    <row r="225" spans="1:8" s="13" customFormat="1" ht="12.75">
      <c r="A225" s="62" t="s">
        <v>709</v>
      </c>
      <c r="B225" s="19" t="s">
        <v>700</v>
      </c>
      <c r="C225" s="17" t="s">
        <v>546</v>
      </c>
      <c r="D225" s="17" t="s">
        <v>547</v>
      </c>
      <c r="E225" s="18">
        <v>21.7</v>
      </c>
      <c r="F225" s="17">
        <v>1</v>
      </c>
      <c r="G225" s="19"/>
      <c r="H225" s="20">
        <f t="shared" si="3"/>
        <v>21.7</v>
      </c>
    </row>
    <row r="226" spans="1:8" s="13" customFormat="1" ht="12.75">
      <c r="A226" s="62" t="s">
        <v>709</v>
      </c>
      <c r="B226" s="19" t="s">
        <v>548</v>
      </c>
      <c r="C226" s="17" t="s">
        <v>549</v>
      </c>
      <c r="D226" s="17" t="s">
        <v>550</v>
      </c>
      <c r="E226" s="18">
        <v>5.6</v>
      </c>
      <c r="F226" s="17">
        <v>1</v>
      </c>
      <c r="G226" s="19"/>
      <c r="H226" s="20">
        <f t="shared" si="3"/>
        <v>5.6</v>
      </c>
    </row>
    <row r="227" spans="1:8" s="13" customFormat="1" ht="12.75">
      <c r="A227" s="62" t="s">
        <v>709</v>
      </c>
      <c r="B227" s="19" t="s">
        <v>551</v>
      </c>
      <c r="C227" s="17" t="s">
        <v>552</v>
      </c>
      <c r="D227" s="17" t="s">
        <v>553</v>
      </c>
      <c r="E227" s="18">
        <v>6.5</v>
      </c>
      <c r="F227" s="17">
        <v>1</v>
      </c>
      <c r="G227" s="19"/>
      <c r="H227" s="20">
        <f t="shared" si="3"/>
        <v>6.5</v>
      </c>
    </row>
    <row r="228" spans="2:8" s="13" customFormat="1" ht="12.75">
      <c r="B228" s="30" t="s">
        <v>555</v>
      </c>
      <c r="C228" s="31" t="s">
        <v>554</v>
      </c>
      <c r="D228" s="31" t="s">
        <v>556</v>
      </c>
      <c r="E228" s="32">
        <v>12.4</v>
      </c>
      <c r="F228" s="31">
        <v>0</v>
      </c>
      <c r="G228" s="30"/>
      <c r="H228" s="63">
        <f t="shared" si="3"/>
        <v>0</v>
      </c>
    </row>
    <row r="229" spans="2:8" s="13" customFormat="1" ht="12.75">
      <c r="B229" s="30" t="s">
        <v>557</v>
      </c>
      <c r="C229" s="31" t="s">
        <v>558</v>
      </c>
      <c r="D229" s="56">
        <v>221994306</v>
      </c>
      <c r="E229" s="32">
        <v>9.9</v>
      </c>
      <c r="F229" s="31">
        <v>0</v>
      </c>
      <c r="G229" s="30"/>
      <c r="H229" s="63">
        <f t="shared" si="3"/>
        <v>0</v>
      </c>
    </row>
    <row r="230" spans="1:8" s="13" customFormat="1" ht="12.75">
      <c r="A230" s="62" t="s">
        <v>709</v>
      </c>
      <c r="B230" s="19" t="s">
        <v>559</v>
      </c>
      <c r="C230" s="17" t="s">
        <v>560</v>
      </c>
      <c r="D230" s="17" t="s">
        <v>561</v>
      </c>
      <c r="E230" s="18">
        <v>26.4</v>
      </c>
      <c r="F230" s="17">
        <v>1</v>
      </c>
      <c r="G230" s="19"/>
      <c r="H230" s="20">
        <f t="shared" si="3"/>
        <v>26.4</v>
      </c>
    </row>
    <row r="231" spans="2:9" s="23" customFormat="1" ht="12.75">
      <c r="B231" s="25" t="s">
        <v>161</v>
      </c>
      <c r="C231" s="26" t="s">
        <v>562</v>
      </c>
      <c r="D231" s="57">
        <v>8587</v>
      </c>
      <c r="E231" s="27">
        <v>9.9</v>
      </c>
      <c r="F231" s="26">
        <v>0</v>
      </c>
      <c r="G231" s="25"/>
      <c r="H231" s="64">
        <f t="shared" si="3"/>
        <v>0</v>
      </c>
      <c r="I231" s="22"/>
    </row>
    <row r="232" spans="2:8" s="13" customFormat="1" ht="12.75">
      <c r="B232" s="30"/>
      <c r="C232" s="31" t="s">
        <v>563</v>
      </c>
      <c r="D232" s="56">
        <v>1103</v>
      </c>
      <c r="E232" s="32">
        <v>7.9</v>
      </c>
      <c r="F232" s="31">
        <v>0</v>
      </c>
      <c r="G232" s="30"/>
      <c r="H232" s="63">
        <f t="shared" si="3"/>
        <v>0</v>
      </c>
    </row>
    <row r="233" spans="1:8" s="13" customFormat="1" ht="12.75">
      <c r="A233" s="62" t="s">
        <v>709</v>
      </c>
      <c r="B233" s="19" t="s">
        <v>691</v>
      </c>
      <c r="C233" s="17" t="s">
        <v>564</v>
      </c>
      <c r="D233" s="17" t="s">
        <v>565</v>
      </c>
      <c r="E233" s="18">
        <v>9.9</v>
      </c>
      <c r="F233" s="17">
        <v>1</v>
      </c>
      <c r="G233" s="19"/>
      <c r="H233" s="20">
        <f t="shared" si="3"/>
        <v>9.9</v>
      </c>
    </row>
    <row r="234" spans="2:8" s="13" customFormat="1" ht="12.75">
      <c r="B234" s="30" t="s">
        <v>691</v>
      </c>
      <c r="C234" s="31" t="s">
        <v>566</v>
      </c>
      <c r="D234" s="31" t="s">
        <v>567</v>
      </c>
      <c r="E234" s="32">
        <v>9.9</v>
      </c>
      <c r="F234" s="36">
        <v>0</v>
      </c>
      <c r="G234" s="33"/>
      <c r="H234" s="34">
        <f t="shared" si="3"/>
        <v>0</v>
      </c>
    </row>
    <row r="235" spans="1:8" s="13" customFormat="1" ht="12.75">
      <c r="A235" s="62" t="s">
        <v>709</v>
      </c>
      <c r="B235" s="19" t="s">
        <v>691</v>
      </c>
      <c r="C235" s="17" t="s">
        <v>568</v>
      </c>
      <c r="D235" s="51">
        <v>8624</v>
      </c>
      <c r="E235" s="18">
        <v>9.9</v>
      </c>
      <c r="F235" s="17">
        <v>1</v>
      </c>
      <c r="G235" s="19"/>
      <c r="H235" s="20">
        <f t="shared" si="3"/>
        <v>9.9</v>
      </c>
    </row>
    <row r="236" spans="1:8" s="13" customFormat="1" ht="12.75">
      <c r="A236" s="62" t="s">
        <v>709</v>
      </c>
      <c r="B236" s="19" t="s">
        <v>569</v>
      </c>
      <c r="C236" s="17" t="s">
        <v>570</v>
      </c>
      <c r="D236" s="17" t="s">
        <v>571</v>
      </c>
      <c r="E236" s="18">
        <v>13.9</v>
      </c>
      <c r="F236" s="17">
        <v>1</v>
      </c>
      <c r="G236" s="19"/>
      <c r="H236" s="20">
        <f t="shared" si="3"/>
        <v>13.9</v>
      </c>
    </row>
    <row r="237" spans="2:8" s="13" customFormat="1" ht="12.75">
      <c r="B237" s="30" t="s">
        <v>572</v>
      </c>
      <c r="C237" s="31" t="s">
        <v>573</v>
      </c>
      <c r="D237" s="31" t="s">
        <v>574</v>
      </c>
      <c r="E237" s="32">
        <v>25.5</v>
      </c>
      <c r="F237" s="36">
        <v>0</v>
      </c>
      <c r="G237" s="33"/>
      <c r="H237" s="34">
        <f t="shared" si="3"/>
        <v>0</v>
      </c>
    </row>
    <row r="238" spans="1:8" s="13" customFormat="1" ht="12.75">
      <c r="A238" s="62" t="s">
        <v>709</v>
      </c>
      <c r="B238" s="19" t="s">
        <v>575</v>
      </c>
      <c r="C238" s="17" t="s">
        <v>576</v>
      </c>
      <c r="D238" s="17" t="s">
        <v>577</v>
      </c>
      <c r="E238" s="18">
        <v>36</v>
      </c>
      <c r="F238" s="17">
        <v>1</v>
      </c>
      <c r="G238" s="19"/>
      <c r="H238" s="20">
        <f t="shared" si="3"/>
        <v>36</v>
      </c>
    </row>
    <row r="239" spans="1:8" s="13" customFormat="1" ht="12.75">
      <c r="A239" s="62" t="s">
        <v>709</v>
      </c>
      <c r="B239" s="19" t="s">
        <v>578</v>
      </c>
      <c r="C239" s="17" t="s">
        <v>579</v>
      </c>
      <c r="D239" s="17" t="s">
        <v>580</v>
      </c>
      <c r="E239" s="18">
        <v>47.45</v>
      </c>
      <c r="F239" s="17">
        <v>1</v>
      </c>
      <c r="G239" s="19"/>
      <c r="H239" s="20">
        <f t="shared" si="3"/>
        <v>47.45</v>
      </c>
    </row>
    <row r="240" spans="1:8" s="13" customFormat="1" ht="12.75">
      <c r="A240" s="62" t="s">
        <v>709</v>
      </c>
      <c r="B240" s="19" t="s">
        <v>581</v>
      </c>
      <c r="C240" s="17" t="s">
        <v>585</v>
      </c>
      <c r="D240" s="17" t="s">
        <v>582</v>
      </c>
      <c r="E240" s="18">
        <v>32.24</v>
      </c>
      <c r="F240" s="17">
        <v>1</v>
      </c>
      <c r="G240" s="19"/>
      <c r="H240" s="20">
        <f t="shared" si="3"/>
        <v>32.24</v>
      </c>
    </row>
    <row r="241" spans="1:8" s="13" customFormat="1" ht="12.75">
      <c r="A241" s="62" t="s">
        <v>709</v>
      </c>
      <c r="B241" s="19" t="s">
        <v>583</v>
      </c>
      <c r="C241" s="17" t="s">
        <v>584</v>
      </c>
      <c r="D241" s="51">
        <v>12498</v>
      </c>
      <c r="E241" s="18">
        <v>30.35</v>
      </c>
      <c r="F241" s="17">
        <v>1</v>
      </c>
      <c r="G241" s="19"/>
      <c r="H241" s="20">
        <f t="shared" si="3"/>
        <v>30.35</v>
      </c>
    </row>
    <row r="242" spans="2:9" s="23" customFormat="1" ht="12.75">
      <c r="B242" s="25" t="s">
        <v>586</v>
      </c>
      <c r="C242" s="26" t="s">
        <v>587</v>
      </c>
      <c r="D242" s="57">
        <v>6230498</v>
      </c>
      <c r="E242" s="27">
        <v>15.5</v>
      </c>
      <c r="F242" s="47">
        <v>0</v>
      </c>
      <c r="G242" s="25"/>
      <c r="H242" s="29">
        <f t="shared" si="3"/>
        <v>0</v>
      </c>
      <c r="I242" s="22"/>
    </row>
    <row r="243" spans="2:9" s="13" customFormat="1" ht="12.75">
      <c r="B243" s="25" t="s">
        <v>588</v>
      </c>
      <c r="C243" s="26" t="s">
        <v>589</v>
      </c>
      <c r="D243" s="26" t="s">
        <v>590</v>
      </c>
      <c r="E243" s="27">
        <v>19.8</v>
      </c>
      <c r="F243" s="47">
        <v>0</v>
      </c>
      <c r="G243" s="28"/>
      <c r="H243" s="29">
        <f t="shared" si="3"/>
        <v>0</v>
      </c>
      <c r="I243" s="58"/>
    </row>
    <row r="244" spans="2:9" s="13" customFormat="1" ht="12.75">
      <c r="B244" s="25" t="s">
        <v>700</v>
      </c>
      <c r="C244" s="26" t="s">
        <v>591</v>
      </c>
      <c r="D244" s="26" t="s">
        <v>592</v>
      </c>
      <c r="E244" s="27">
        <v>13</v>
      </c>
      <c r="F244" s="47">
        <v>0</v>
      </c>
      <c r="G244" s="28"/>
      <c r="H244" s="29">
        <f t="shared" si="3"/>
        <v>0</v>
      </c>
      <c r="I244" s="58"/>
    </row>
    <row r="245" spans="2:9" s="13" customFormat="1" ht="12.75">
      <c r="B245" s="25" t="s">
        <v>697</v>
      </c>
      <c r="C245" s="26" t="s">
        <v>595</v>
      </c>
      <c r="D245" s="26" t="s">
        <v>593</v>
      </c>
      <c r="E245" s="27">
        <v>13</v>
      </c>
      <c r="F245" s="47">
        <v>0</v>
      </c>
      <c r="G245" s="28"/>
      <c r="H245" s="29">
        <f t="shared" si="3"/>
        <v>0</v>
      </c>
      <c r="I245" s="58"/>
    </row>
    <row r="246" spans="2:9" s="13" customFormat="1" ht="12.75">
      <c r="B246" s="25" t="s">
        <v>697</v>
      </c>
      <c r="C246" s="26" t="s">
        <v>594</v>
      </c>
      <c r="D246" s="26" t="s">
        <v>596</v>
      </c>
      <c r="E246" s="27">
        <v>14.9</v>
      </c>
      <c r="F246" s="47">
        <v>0</v>
      </c>
      <c r="G246" s="28"/>
      <c r="H246" s="29">
        <f t="shared" si="3"/>
        <v>0</v>
      </c>
      <c r="I246" s="58"/>
    </row>
    <row r="247" spans="2:9" s="13" customFormat="1" ht="12.75">
      <c r="B247" s="25" t="s">
        <v>697</v>
      </c>
      <c r="C247" s="26" t="s">
        <v>597</v>
      </c>
      <c r="D247" s="26" t="s">
        <v>598</v>
      </c>
      <c r="E247" s="27">
        <v>14.9</v>
      </c>
      <c r="F247" s="47">
        <v>0</v>
      </c>
      <c r="G247" s="28"/>
      <c r="H247" s="29">
        <f t="shared" si="3"/>
        <v>0</v>
      </c>
      <c r="I247" s="58"/>
    </row>
    <row r="248" spans="2:8" s="13" customFormat="1" ht="12.75">
      <c r="B248" s="30" t="s">
        <v>599</v>
      </c>
      <c r="C248" s="31" t="s">
        <v>601</v>
      </c>
      <c r="D248" s="31" t="s">
        <v>600</v>
      </c>
      <c r="E248" s="32">
        <v>15.5</v>
      </c>
      <c r="F248" s="36">
        <v>0</v>
      </c>
      <c r="G248" s="33"/>
      <c r="H248" s="34">
        <f t="shared" si="3"/>
        <v>0</v>
      </c>
    </row>
    <row r="249" spans="1:8" s="13" customFormat="1" ht="12.75">
      <c r="A249" s="62" t="s">
        <v>709</v>
      </c>
      <c r="B249" s="19" t="s">
        <v>602</v>
      </c>
      <c r="C249" s="17" t="s">
        <v>603</v>
      </c>
      <c r="D249" s="17" t="s">
        <v>604</v>
      </c>
      <c r="E249" s="18">
        <v>12.5</v>
      </c>
      <c r="F249" s="17">
        <v>1</v>
      </c>
      <c r="G249" s="19"/>
      <c r="H249" s="20">
        <f t="shared" si="3"/>
        <v>12.5</v>
      </c>
    </row>
    <row r="250" spans="2:8" s="13" customFormat="1" ht="12.75">
      <c r="B250" s="30" t="s">
        <v>605</v>
      </c>
      <c r="C250" s="31" t="s">
        <v>606</v>
      </c>
      <c r="D250" s="31" t="s">
        <v>607</v>
      </c>
      <c r="E250" s="32">
        <v>15.5</v>
      </c>
      <c r="F250" s="36">
        <v>0</v>
      </c>
      <c r="G250" s="33"/>
      <c r="H250" s="34">
        <f t="shared" si="3"/>
        <v>0</v>
      </c>
    </row>
    <row r="251" spans="1:8" s="13" customFormat="1" ht="12.75">
      <c r="A251" s="62" t="s">
        <v>709</v>
      </c>
      <c r="B251" s="19" t="s">
        <v>608</v>
      </c>
      <c r="C251" s="17" t="s">
        <v>609</v>
      </c>
      <c r="D251" s="17" t="s">
        <v>610</v>
      </c>
      <c r="E251" s="18">
        <v>15.99</v>
      </c>
      <c r="F251" s="17">
        <v>1</v>
      </c>
      <c r="G251" s="19"/>
      <c r="H251" s="20">
        <f t="shared" si="3"/>
        <v>15.99</v>
      </c>
    </row>
    <row r="252" spans="2:8" s="13" customFormat="1" ht="12.75">
      <c r="B252" s="25" t="s">
        <v>611</v>
      </c>
      <c r="C252" s="26" t="s">
        <v>612</v>
      </c>
      <c r="D252" s="26" t="s">
        <v>613</v>
      </c>
      <c r="E252" s="27">
        <v>62.28</v>
      </c>
      <c r="F252" s="47">
        <v>0</v>
      </c>
      <c r="G252" s="28"/>
      <c r="H252" s="29">
        <f t="shared" si="3"/>
        <v>0</v>
      </c>
    </row>
    <row r="253" spans="2:8" s="13" customFormat="1" ht="12.75">
      <c r="B253" s="30" t="s">
        <v>614</v>
      </c>
      <c r="C253" s="31" t="s">
        <v>615</v>
      </c>
      <c r="D253" s="31"/>
      <c r="E253" s="32">
        <v>13</v>
      </c>
      <c r="F253" s="36">
        <v>0</v>
      </c>
      <c r="G253" s="33"/>
      <c r="H253" s="34">
        <f t="shared" si="3"/>
        <v>0</v>
      </c>
    </row>
    <row r="254" spans="2:8" s="13" customFormat="1" ht="12.75">
      <c r="B254" s="30" t="s">
        <v>690</v>
      </c>
      <c r="C254" s="31" t="s">
        <v>616</v>
      </c>
      <c r="D254" s="31" t="s">
        <v>617</v>
      </c>
      <c r="E254" s="32">
        <v>13.9</v>
      </c>
      <c r="F254" s="31">
        <v>0</v>
      </c>
      <c r="G254" s="30"/>
      <c r="H254" s="63">
        <f t="shared" si="3"/>
        <v>0</v>
      </c>
    </row>
    <row r="255" spans="2:8" s="13" customFormat="1" ht="12.75">
      <c r="B255" s="30" t="s">
        <v>690</v>
      </c>
      <c r="C255" s="31" t="s">
        <v>546</v>
      </c>
      <c r="D255" s="31" t="s">
        <v>377</v>
      </c>
      <c r="E255" s="32">
        <v>13.9</v>
      </c>
      <c r="F255" s="36">
        <v>0</v>
      </c>
      <c r="G255" s="33"/>
      <c r="H255" s="34">
        <f t="shared" si="3"/>
        <v>0</v>
      </c>
    </row>
    <row r="256" spans="1:8" s="13" customFormat="1" ht="12.75">
      <c r="A256" s="62" t="s">
        <v>709</v>
      </c>
      <c r="B256" s="30" t="s">
        <v>618</v>
      </c>
      <c r="C256" s="31" t="s">
        <v>619</v>
      </c>
      <c r="D256" s="56">
        <v>946337959</v>
      </c>
      <c r="E256" s="32">
        <v>17.9</v>
      </c>
      <c r="F256" s="31">
        <v>0</v>
      </c>
      <c r="G256" s="30"/>
      <c r="H256" s="63">
        <f t="shared" si="3"/>
        <v>0</v>
      </c>
    </row>
    <row r="257" spans="2:8" s="13" customFormat="1" ht="12.75">
      <c r="B257" s="30" t="s">
        <v>620</v>
      </c>
      <c r="C257" s="31" t="s">
        <v>621</v>
      </c>
      <c r="D257" s="31" t="s">
        <v>622</v>
      </c>
      <c r="E257" s="32">
        <v>27</v>
      </c>
      <c r="F257" s="36">
        <v>0</v>
      </c>
      <c r="G257" s="33"/>
      <c r="H257" s="34">
        <f t="shared" si="3"/>
        <v>0</v>
      </c>
    </row>
    <row r="258" spans="2:8" s="13" customFormat="1" ht="12.75">
      <c r="B258" s="25" t="s">
        <v>623</v>
      </c>
      <c r="C258" s="26" t="s">
        <v>624</v>
      </c>
      <c r="D258" s="57">
        <v>478586</v>
      </c>
      <c r="E258" s="27">
        <v>9.9</v>
      </c>
      <c r="F258" s="47">
        <v>0</v>
      </c>
      <c r="G258" s="28"/>
      <c r="H258" s="29">
        <f t="shared" si="3"/>
        <v>0</v>
      </c>
    </row>
    <row r="259" spans="2:8" s="13" customFormat="1" ht="12.75">
      <c r="B259" s="30" t="s">
        <v>625</v>
      </c>
      <c r="C259" s="31" t="s">
        <v>626</v>
      </c>
      <c r="D259" s="31" t="s">
        <v>627</v>
      </c>
      <c r="E259" s="32">
        <v>9.9</v>
      </c>
      <c r="F259" s="36">
        <v>0</v>
      </c>
      <c r="G259" s="33"/>
      <c r="H259" s="34">
        <f t="shared" si="3"/>
        <v>0</v>
      </c>
    </row>
    <row r="260" spans="2:8" s="13" customFormat="1" ht="12.75">
      <c r="B260" s="30" t="s">
        <v>628</v>
      </c>
      <c r="C260" s="31" t="s">
        <v>626</v>
      </c>
      <c r="D260" s="31" t="s">
        <v>629</v>
      </c>
      <c r="E260" s="32">
        <v>9.9</v>
      </c>
      <c r="F260" s="31">
        <v>0</v>
      </c>
      <c r="G260" s="30"/>
      <c r="H260" s="63">
        <f t="shared" si="3"/>
        <v>0</v>
      </c>
    </row>
    <row r="261" spans="2:8" s="13" customFormat="1" ht="12.75">
      <c r="B261" s="30" t="s">
        <v>630</v>
      </c>
      <c r="C261" s="31" t="s">
        <v>631</v>
      </c>
      <c r="D261" s="31" t="s">
        <v>632</v>
      </c>
      <c r="E261" s="32">
        <v>9.9</v>
      </c>
      <c r="F261" s="31">
        <v>0</v>
      </c>
      <c r="G261" s="30"/>
      <c r="H261" s="63">
        <f t="shared" si="3"/>
        <v>0</v>
      </c>
    </row>
    <row r="262" spans="2:8" s="13" customFormat="1" ht="12.75">
      <c r="B262" s="30" t="s">
        <v>633</v>
      </c>
      <c r="C262" s="31" t="s">
        <v>634</v>
      </c>
      <c r="D262" s="31"/>
      <c r="E262" s="32">
        <v>12.9</v>
      </c>
      <c r="F262" s="36">
        <v>0</v>
      </c>
      <c r="G262" s="33"/>
      <c r="H262" s="34">
        <f t="shared" si="3"/>
        <v>0</v>
      </c>
    </row>
    <row r="263" spans="2:8" s="13" customFormat="1" ht="12.75">
      <c r="B263" s="30" t="s">
        <v>635</v>
      </c>
      <c r="C263" s="31" t="s">
        <v>636</v>
      </c>
      <c r="D263" s="31" t="s">
        <v>637</v>
      </c>
      <c r="E263" s="32">
        <v>11.9</v>
      </c>
      <c r="F263" s="36">
        <v>0</v>
      </c>
      <c r="G263" s="33"/>
      <c r="H263" s="34">
        <f t="shared" si="3"/>
        <v>0</v>
      </c>
    </row>
    <row r="264" spans="2:8" s="13" customFormat="1" ht="12.75">
      <c r="B264" s="30" t="s">
        <v>630</v>
      </c>
      <c r="C264" s="31" t="s">
        <v>626</v>
      </c>
      <c r="D264" s="31" t="s">
        <v>638</v>
      </c>
      <c r="E264" s="32">
        <v>9.9</v>
      </c>
      <c r="F264" s="36">
        <v>0</v>
      </c>
      <c r="G264" s="33"/>
      <c r="H264" s="34">
        <f aca="true" t="shared" si="4" ref="H264:H290">E264*F264</f>
        <v>0</v>
      </c>
    </row>
    <row r="265" spans="2:8" s="13" customFormat="1" ht="12.75">
      <c r="B265" s="30" t="s">
        <v>630</v>
      </c>
      <c r="C265" s="31" t="s">
        <v>639</v>
      </c>
      <c r="D265" s="56">
        <v>72438</v>
      </c>
      <c r="E265" s="32">
        <v>13.5</v>
      </c>
      <c r="F265" s="36">
        <v>0</v>
      </c>
      <c r="G265" s="33"/>
      <c r="H265" s="34">
        <f t="shared" si="4"/>
        <v>0</v>
      </c>
    </row>
    <row r="266" spans="2:8" s="13" customFormat="1" ht="12.75">
      <c r="B266" s="31" t="s">
        <v>640</v>
      </c>
      <c r="C266" s="65" t="s">
        <v>626</v>
      </c>
      <c r="D266" s="31" t="s">
        <v>641</v>
      </c>
      <c r="E266" s="32">
        <v>9.9</v>
      </c>
      <c r="F266" s="31">
        <v>0</v>
      </c>
      <c r="G266" s="30"/>
      <c r="H266" s="63">
        <f t="shared" si="4"/>
        <v>0</v>
      </c>
    </row>
    <row r="267" spans="2:8" s="13" customFormat="1" ht="12.75">
      <c r="B267" s="30" t="s">
        <v>218</v>
      </c>
      <c r="C267" s="31" t="s">
        <v>642</v>
      </c>
      <c r="D267" s="31" t="s">
        <v>643</v>
      </c>
      <c r="E267" s="32">
        <v>15.9</v>
      </c>
      <c r="F267" s="36">
        <v>0</v>
      </c>
      <c r="G267" s="33"/>
      <c r="H267" s="34">
        <v>0</v>
      </c>
    </row>
    <row r="268" spans="2:8" s="13" customFormat="1" ht="12.75">
      <c r="B268" s="30" t="s">
        <v>644</v>
      </c>
      <c r="C268" s="31" t="s">
        <v>646</v>
      </c>
      <c r="D268" s="31" t="s">
        <v>645</v>
      </c>
      <c r="E268" s="32">
        <v>9.9</v>
      </c>
      <c r="F268" s="36">
        <v>0</v>
      </c>
      <c r="G268" s="33"/>
      <c r="H268" s="34">
        <f t="shared" si="4"/>
        <v>0</v>
      </c>
    </row>
    <row r="269" spans="2:8" s="13" customFormat="1" ht="12.75">
      <c r="B269" s="30" t="s">
        <v>647</v>
      </c>
      <c r="C269" s="31" t="s">
        <v>651</v>
      </c>
      <c r="D269" s="31" t="s">
        <v>648</v>
      </c>
      <c r="E269" s="32">
        <v>9.9</v>
      </c>
      <c r="F269" s="36">
        <v>0</v>
      </c>
      <c r="G269" s="30"/>
      <c r="H269" s="34">
        <f t="shared" si="4"/>
        <v>0</v>
      </c>
    </row>
    <row r="270" spans="2:8" s="13" customFormat="1" ht="12.75">
      <c r="B270" s="30" t="s">
        <v>649</v>
      </c>
      <c r="C270" s="31" t="s">
        <v>201</v>
      </c>
      <c r="D270" s="31" t="s">
        <v>650</v>
      </c>
      <c r="E270" s="32">
        <v>9.9</v>
      </c>
      <c r="F270" s="36">
        <v>0</v>
      </c>
      <c r="G270" s="33"/>
      <c r="H270" s="34">
        <f t="shared" si="4"/>
        <v>0</v>
      </c>
    </row>
    <row r="271" spans="2:8" s="13" customFormat="1" ht="12.75">
      <c r="B271" s="30" t="s">
        <v>45</v>
      </c>
      <c r="C271" s="31" t="s">
        <v>201</v>
      </c>
      <c r="D271" s="31" t="s">
        <v>652</v>
      </c>
      <c r="E271" s="32">
        <v>9.9</v>
      </c>
      <c r="F271" s="36">
        <v>0</v>
      </c>
      <c r="G271" s="33"/>
      <c r="H271" s="34">
        <f t="shared" si="4"/>
        <v>0</v>
      </c>
    </row>
    <row r="272" spans="2:8" s="13" customFormat="1" ht="12.75">
      <c r="B272" s="30" t="s">
        <v>653</v>
      </c>
      <c r="C272" s="31" t="s">
        <v>646</v>
      </c>
      <c r="D272" s="56">
        <v>602498</v>
      </c>
      <c r="E272" s="32">
        <v>12.9</v>
      </c>
      <c r="F272" s="36">
        <v>0</v>
      </c>
      <c r="G272" s="33"/>
      <c r="H272" s="34">
        <f t="shared" si="4"/>
        <v>0</v>
      </c>
    </row>
    <row r="273" spans="2:8" s="13" customFormat="1" ht="12.75">
      <c r="B273" s="30" t="s">
        <v>625</v>
      </c>
      <c r="C273" s="31" t="s">
        <v>654</v>
      </c>
      <c r="D273" s="56">
        <v>59878</v>
      </c>
      <c r="E273" s="32">
        <v>9.9</v>
      </c>
      <c r="F273" s="36">
        <v>0</v>
      </c>
      <c r="G273" s="30"/>
      <c r="H273" s="34">
        <f t="shared" si="4"/>
        <v>0</v>
      </c>
    </row>
    <row r="274" spans="2:8" s="22" customFormat="1" ht="12.75">
      <c r="B274" s="25" t="s">
        <v>625</v>
      </c>
      <c r="C274" s="26" t="s">
        <v>655</v>
      </c>
      <c r="D274" s="57">
        <v>28460</v>
      </c>
      <c r="E274" s="27">
        <v>9.9</v>
      </c>
      <c r="F274" s="47">
        <v>0</v>
      </c>
      <c r="G274" s="25"/>
      <c r="H274" s="29">
        <f t="shared" si="4"/>
        <v>0</v>
      </c>
    </row>
    <row r="275" spans="2:8" s="13" customFormat="1" ht="12.75">
      <c r="B275" s="30" t="s">
        <v>247</v>
      </c>
      <c r="C275" s="31" t="s">
        <v>656</v>
      </c>
      <c r="D275" s="56">
        <v>838007</v>
      </c>
      <c r="E275" s="32">
        <v>9.9</v>
      </c>
      <c r="F275" s="36">
        <v>0</v>
      </c>
      <c r="G275" s="33"/>
      <c r="H275" s="34">
        <f t="shared" si="4"/>
        <v>0</v>
      </c>
    </row>
    <row r="276" spans="2:8" s="13" customFormat="1" ht="12.75">
      <c r="B276" s="30" t="s">
        <v>657</v>
      </c>
      <c r="C276" s="31" t="s">
        <v>658</v>
      </c>
      <c r="D276" s="31" t="s">
        <v>659</v>
      </c>
      <c r="E276" s="32">
        <v>15</v>
      </c>
      <c r="F276" s="36">
        <v>0</v>
      </c>
      <c r="G276" s="33"/>
      <c r="H276" s="34">
        <f t="shared" si="4"/>
        <v>0</v>
      </c>
    </row>
    <row r="277" spans="2:8" s="13" customFormat="1" ht="12.75">
      <c r="B277" s="30" t="s">
        <v>660</v>
      </c>
      <c r="C277" s="30" t="s">
        <v>661</v>
      </c>
      <c r="D277" s="31" t="s">
        <v>662</v>
      </c>
      <c r="E277" s="32">
        <v>17.9</v>
      </c>
      <c r="F277" s="36">
        <v>0</v>
      </c>
      <c r="G277" s="33"/>
      <c r="H277" s="34">
        <f t="shared" si="4"/>
        <v>0</v>
      </c>
    </row>
    <row r="278" spans="2:8" s="13" customFormat="1" ht="12.75">
      <c r="B278" s="30" t="s">
        <v>704</v>
      </c>
      <c r="C278" s="31" t="s">
        <v>663</v>
      </c>
      <c r="D278" s="35" t="s">
        <v>664</v>
      </c>
      <c r="E278" s="32">
        <v>18</v>
      </c>
      <c r="F278" s="36">
        <v>0</v>
      </c>
      <c r="G278" s="33"/>
      <c r="H278" s="34">
        <f t="shared" si="4"/>
        <v>0</v>
      </c>
    </row>
    <row r="279" spans="2:8" s="13" customFormat="1" ht="12.75">
      <c r="B279" s="25" t="s">
        <v>481</v>
      </c>
      <c r="C279" s="26" t="s">
        <v>665</v>
      </c>
      <c r="D279" s="57">
        <v>477813</v>
      </c>
      <c r="E279" s="27">
        <v>13</v>
      </c>
      <c r="F279" s="47">
        <v>0</v>
      </c>
      <c r="G279" s="28"/>
      <c r="H279" s="29">
        <f t="shared" si="4"/>
        <v>0</v>
      </c>
    </row>
    <row r="280" spans="2:8" s="13" customFormat="1" ht="12.75">
      <c r="B280" s="30" t="s">
        <v>625</v>
      </c>
      <c r="C280" s="31" t="s">
        <v>666</v>
      </c>
      <c r="D280" s="31" t="s">
        <v>667</v>
      </c>
      <c r="E280" s="32">
        <v>9.9</v>
      </c>
      <c r="F280" s="36">
        <v>0</v>
      </c>
      <c r="G280" s="33"/>
      <c r="H280" s="34">
        <f t="shared" si="4"/>
        <v>0</v>
      </c>
    </row>
    <row r="281" spans="2:8" s="13" customFormat="1" ht="12.75">
      <c r="B281" s="30" t="s">
        <v>670</v>
      </c>
      <c r="C281" s="31" t="s">
        <v>668</v>
      </c>
      <c r="D281" s="35" t="s">
        <v>669</v>
      </c>
      <c r="E281" s="32">
        <v>18</v>
      </c>
      <c r="F281" s="36">
        <v>0</v>
      </c>
      <c r="G281" s="33"/>
      <c r="H281" s="34">
        <f t="shared" si="4"/>
        <v>0</v>
      </c>
    </row>
    <row r="282" spans="2:8" s="13" customFormat="1" ht="12.75">
      <c r="B282" s="25" t="s">
        <v>671</v>
      </c>
      <c r="C282" s="26" t="s">
        <v>672</v>
      </c>
      <c r="D282" s="26" t="s">
        <v>673</v>
      </c>
      <c r="E282" s="27">
        <v>15.9</v>
      </c>
      <c r="F282" s="47">
        <v>0</v>
      </c>
      <c r="G282" s="28"/>
      <c r="H282" s="29">
        <f t="shared" si="4"/>
        <v>0</v>
      </c>
    </row>
    <row r="283" spans="2:8" s="13" customFormat="1" ht="12.75">
      <c r="B283" s="30" t="s">
        <v>674</v>
      </c>
      <c r="C283" s="31" t="s">
        <v>675</v>
      </c>
      <c r="D283" s="31" t="s">
        <v>676</v>
      </c>
      <c r="E283" s="53">
        <v>18.5</v>
      </c>
      <c r="F283" s="36">
        <v>0</v>
      </c>
      <c r="G283" s="33"/>
      <c r="H283" s="34">
        <f t="shared" si="4"/>
        <v>0</v>
      </c>
    </row>
    <row r="284" spans="2:8" s="13" customFormat="1" ht="12.75">
      <c r="B284" s="30" t="s">
        <v>674</v>
      </c>
      <c r="C284" s="31" t="s">
        <v>677</v>
      </c>
      <c r="D284" s="31" t="s">
        <v>678</v>
      </c>
      <c r="E284" s="53">
        <v>18.5</v>
      </c>
      <c r="F284" s="36">
        <v>0</v>
      </c>
      <c r="G284" s="33"/>
      <c r="H284" s="34">
        <f t="shared" si="4"/>
        <v>0</v>
      </c>
    </row>
    <row r="285" spans="2:8" s="13" customFormat="1" ht="12.75">
      <c r="B285" s="30" t="s">
        <v>679</v>
      </c>
      <c r="C285" s="31" t="s">
        <v>680</v>
      </c>
      <c r="D285" s="35" t="s">
        <v>681</v>
      </c>
      <c r="E285" s="32">
        <v>8</v>
      </c>
      <c r="F285" s="36">
        <v>0</v>
      </c>
      <c r="G285" s="33"/>
      <c r="H285" s="34">
        <f t="shared" si="4"/>
        <v>0</v>
      </c>
    </row>
    <row r="286" spans="2:8" s="13" customFormat="1" ht="12.75">
      <c r="B286" s="30" t="s">
        <v>679</v>
      </c>
      <c r="C286" s="31" t="s">
        <v>682</v>
      </c>
      <c r="D286" s="35" t="s">
        <v>683</v>
      </c>
      <c r="E286" s="32">
        <v>8</v>
      </c>
      <c r="F286" s="36">
        <v>0</v>
      </c>
      <c r="G286" s="33"/>
      <c r="H286" s="34">
        <f t="shared" si="4"/>
        <v>0</v>
      </c>
    </row>
    <row r="287" spans="2:8" s="13" customFormat="1" ht="12.75">
      <c r="B287" s="30" t="s">
        <v>704</v>
      </c>
      <c r="C287" s="31" t="s">
        <v>684</v>
      </c>
      <c r="D287" s="35" t="s">
        <v>685</v>
      </c>
      <c r="E287" s="32">
        <v>8</v>
      </c>
      <c r="F287" s="36">
        <v>0</v>
      </c>
      <c r="G287" s="33"/>
      <c r="H287" s="34">
        <f t="shared" si="4"/>
        <v>0</v>
      </c>
    </row>
    <row r="288" spans="2:8" s="13" customFormat="1" ht="12.75">
      <c r="B288" s="30" t="s">
        <v>686</v>
      </c>
      <c r="C288" s="31" t="s">
        <v>687</v>
      </c>
      <c r="D288" s="31" t="s">
        <v>688</v>
      </c>
      <c r="E288" s="32">
        <v>18.8</v>
      </c>
      <c r="F288" s="31">
        <v>0</v>
      </c>
      <c r="G288" s="30"/>
      <c r="H288" s="63">
        <f t="shared" si="4"/>
        <v>0</v>
      </c>
    </row>
    <row r="289" spans="2:8" s="13" customFormat="1" ht="12.75">
      <c r="B289" s="30" t="s">
        <v>205</v>
      </c>
      <c r="C289" s="31" t="s">
        <v>714</v>
      </c>
      <c r="D289" s="31" t="s">
        <v>715</v>
      </c>
      <c r="E289" s="32">
        <v>10</v>
      </c>
      <c r="F289" s="31">
        <v>0</v>
      </c>
      <c r="G289" s="30"/>
      <c r="H289" s="63">
        <f t="shared" si="4"/>
        <v>0</v>
      </c>
    </row>
    <row r="290" spans="2:8" s="13" customFormat="1" ht="12.75">
      <c r="B290" s="30" t="s">
        <v>205</v>
      </c>
      <c r="C290" s="31" t="s">
        <v>716</v>
      </c>
      <c r="D290" s="31" t="s">
        <v>717</v>
      </c>
      <c r="E290" s="32">
        <v>10</v>
      </c>
      <c r="F290" s="31">
        <v>0</v>
      </c>
      <c r="G290" s="30"/>
      <c r="H290" s="63">
        <f t="shared" si="4"/>
        <v>0</v>
      </c>
    </row>
    <row r="291" spans="2:8" s="13" customFormat="1" ht="12.75">
      <c r="B291" s="30"/>
      <c r="C291" s="31"/>
      <c r="D291" s="31"/>
      <c r="E291" s="32"/>
      <c r="F291" s="31"/>
      <c r="G291" s="30"/>
      <c r="H291" s="63"/>
    </row>
    <row r="292" spans="2:8" s="13" customFormat="1" ht="12.75">
      <c r="B292" s="8"/>
      <c r="C292" s="9"/>
      <c r="D292" s="9"/>
      <c r="E292" s="11"/>
      <c r="F292" s="9"/>
      <c r="G292" s="8"/>
      <c r="H292" s="12"/>
    </row>
    <row r="293" spans="2:8" s="13" customFormat="1" ht="12.75">
      <c r="B293" s="8"/>
      <c r="C293" s="9"/>
      <c r="D293" s="17" t="s">
        <v>706</v>
      </c>
      <c r="E293" s="18"/>
      <c r="F293" s="17">
        <f>SUM(F3:F290)</f>
        <v>67</v>
      </c>
      <c r="G293" s="19"/>
      <c r="H293" s="20">
        <f>SUM(H3:H290)</f>
        <v>1114.3999999999999</v>
      </c>
    </row>
    <row r="294" spans="3:8" s="13" customFormat="1" ht="12.75">
      <c r="C294" s="14"/>
      <c r="D294" s="14"/>
      <c r="E294" s="15"/>
      <c r="F294" s="14"/>
      <c r="H294" s="16"/>
    </row>
    <row r="295" spans="3:8" s="13" customFormat="1" ht="12.75">
      <c r="C295" s="14"/>
      <c r="D295" s="14"/>
      <c r="E295" s="15"/>
      <c r="F295" s="14"/>
      <c r="H295" s="16"/>
    </row>
    <row r="296" spans="3:8" s="13" customFormat="1" ht="12.75">
      <c r="C296" s="14"/>
      <c r="D296" s="14"/>
      <c r="E296" s="15"/>
      <c r="F296" s="14"/>
      <c r="H296" s="16"/>
    </row>
    <row r="297" spans="3:8" s="13" customFormat="1" ht="12.75">
      <c r="C297" s="14"/>
      <c r="D297" s="14"/>
      <c r="E297" s="15"/>
      <c r="F297" s="14"/>
      <c r="H297" s="16"/>
    </row>
    <row r="298" spans="3:8" s="13" customFormat="1" ht="12.75">
      <c r="C298" s="14"/>
      <c r="D298" s="14"/>
      <c r="E298" s="15"/>
      <c r="F298" s="14"/>
      <c r="H298" s="16"/>
    </row>
    <row r="299" spans="3:8" s="13" customFormat="1" ht="12.75">
      <c r="C299" s="14"/>
      <c r="D299" s="14"/>
      <c r="E299" s="15"/>
      <c r="F299" s="14"/>
      <c r="H299" s="16"/>
    </row>
    <row r="300" spans="3:8" s="13" customFormat="1" ht="12.75">
      <c r="C300" s="14"/>
      <c r="D300" s="14"/>
      <c r="E300" s="15"/>
      <c r="F300" s="14"/>
      <c r="H300" s="16"/>
    </row>
    <row r="301" spans="3:8" s="13" customFormat="1" ht="12.75">
      <c r="C301" s="14"/>
      <c r="D301" s="14"/>
      <c r="E301" s="15"/>
      <c r="F301" s="14"/>
      <c r="H301" s="16"/>
    </row>
    <row r="302" spans="3:8" s="13" customFormat="1" ht="12.75">
      <c r="C302" s="14"/>
      <c r="D302" s="14"/>
      <c r="E302" s="15"/>
      <c r="F302" s="14"/>
      <c r="H302" s="16"/>
    </row>
    <row r="303" spans="3:8" s="13" customFormat="1" ht="12.75">
      <c r="C303" s="14"/>
      <c r="D303" s="14"/>
      <c r="E303" s="15"/>
      <c r="F303" s="14"/>
      <c r="H303" s="16"/>
    </row>
    <row r="304" spans="3:8" s="13" customFormat="1" ht="12.75">
      <c r="C304" s="14"/>
      <c r="D304" s="14"/>
      <c r="E304" s="15"/>
      <c r="F304" s="14"/>
      <c r="H304" s="16"/>
    </row>
    <row r="305" spans="3:8" s="13" customFormat="1" ht="12.75">
      <c r="C305" s="14"/>
      <c r="D305" s="14"/>
      <c r="E305" s="15"/>
      <c r="F305" s="14"/>
      <c r="H305" s="16"/>
    </row>
    <row r="306" spans="3:8" s="13" customFormat="1" ht="12.75">
      <c r="C306" s="14"/>
      <c r="D306" s="14"/>
      <c r="E306" s="15"/>
      <c r="F306" s="14"/>
      <c r="H306" s="16"/>
    </row>
    <row r="307" spans="3:8" s="13" customFormat="1" ht="12.75">
      <c r="C307" s="14"/>
      <c r="D307" s="14"/>
      <c r="E307" s="15"/>
      <c r="F307" s="14"/>
      <c r="H307" s="16"/>
    </row>
    <row r="308" spans="3:8" s="13" customFormat="1" ht="12.75">
      <c r="C308" s="14"/>
      <c r="D308" s="14"/>
      <c r="E308" s="15"/>
      <c r="F308" s="14"/>
      <c r="H308" s="16"/>
    </row>
    <row r="309" spans="3:8" s="13" customFormat="1" ht="12.75">
      <c r="C309" s="14"/>
      <c r="D309" s="14"/>
      <c r="E309" s="15"/>
      <c r="F309" s="14"/>
      <c r="H309" s="16"/>
    </row>
    <row r="310" spans="3:8" s="13" customFormat="1" ht="12.75">
      <c r="C310" s="14"/>
      <c r="D310" s="14"/>
      <c r="E310" s="15"/>
      <c r="F310" s="14"/>
      <c r="H310" s="16"/>
    </row>
    <row r="311" spans="3:8" s="13" customFormat="1" ht="12.75">
      <c r="C311" s="14"/>
      <c r="D311" s="14"/>
      <c r="E311" s="15"/>
      <c r="F311" s="14"/>
      <c r="H311" s="16"/>
    </row>
    <row r="312" spans="3:8" s="13" customFormat="1" ht="12.75">
      <c r="C312" s="14"/>
      <c r="D312" s="14"/>
      <c r="E312" s="15"/>
      <c r="F312" s="14"/>
      <c r="H312" s="16"/>
    </row>
    <row r="313" spans="3:8" s="13" customFormat="1" ht="12.75">
      <c r="C313" s="14"/>
      <c r="D313" s="14"/>
      <c r="E313" s="15"/>
      <c r="F313" s="14"/>
      <c r="H313" s="16"/>
    </row>
    <row r="314" spans="3:8" s="13" customFormat="1" ht="12.75">
      <c r="C314" s="14"/>
      <c r="D314" s="14"/>
      <c r="E314" s="15"/>
      <c r="F314" s="14"/>
      <c r="H314" s="16"/>
    </row>
    <row r="315" spans="3:8" s="13" customFormat="1" ht="12.75">
      <c r="C315" s="14"/>
      <c r="D315" s="14"/>
      <c r="E315" s="15"/>
      <c r="F315" s="14"/>
      <c r="H315" s="16"/>
    </row>
    <row r="316" spans="3:8" s="13" customFormat="1" ht="12.75">
      <c r="C316" s="14"/>
      <c r="D316" s="14"/>
      <c r="E316" s="15"/>
      <c r="F316" s="14"/>
      <c r="H316" s="16"/>
    </row>
    <row r="317" spans="3:8" s="13" customFormat="1" ht="12.75">
      <c r="C317" s="14"/>
      <c r="D317" s="14"/>
      <c r="E317" s="15"/>
      <c r="F317" s="14"/>
      <c r="H317" s="16"/>
    </row>
    <row r="318" spans="3:8" s="13" customFormat="1" ht="12.75">
      <c r="C318" s="14"/>
      <c r="D318" s="14"/>
      <c r="E318" s="15"/>
      <c r="F318" s="14"/>
      <c r="H318" s="16"/>
    </row>
    <row r="319" spans="3:8" s="13" customFormat="1" ht="12.75">
      <c r="C319" s="14"/>
      <c r="D319" s="14"/>
      <c r="E319" s="15"/>
      <c r="F319" s="14"/>
      <c r="H319" s="16"/>
    </row>
    <row r="320" spans="3:8" s="13" customFormat="1" ht="12.75">
      <c r="C320" s="14"/>
      <c r="D320" s="14"/>
      <c r="E320" s="15"/>
      <c r="F320" s="14"/>
      <c r="H320" s="16"/>
    </row>
    <row r="321" spans="3:8" s="13" customFormat="1" ht="12.75">
      <c r="C321" s="14"/>
      <c r="D321" s="14"/>
      <c r="E321" s="15"/>
      <c r="F321" s="14"/>
      <c r="H321" s="16"/>
    </row>
    <row r="322" spans="3:8" s="13" customFormat="1" ht="12.75">
      <c r="C322" s="14"/>
      <c r="D322" s="14"/>
      <c r="E322" s="15"/>
      <c r="F322" s="14"/>
      <c r="H322" s="16"/>
    </row>
    <row r="323" spans="3:8" s="13" customFormat="1" ht="12.75">
      <c r="C323" s="14"/>
      <c r="D323" s="14"/>
      <c r="E323" s="15"/>
      <c r="F323" s="14"/>
      <c r="H323" s="16"/>
    </row>
    <row r="324" spans="3:8" s="13" customFormat="1" ht="12.75">
      <c r="C324" s="14"/>
      <c r="D324" s="14"/>
      <c r="E324" s="15"/>
      <c r="F324" s="14"/>
      <c r="H324" s="16"/>
    </row>
    <row r="325" spans="3:8" s="13" customFormat="1" ht="12.75">
      <c r="C325" s="14"/>
      <c r="D325" s="14"/>
      <c r="E325" s="15"/>
      <c r="F325" s="14"/>
      <c r="H325" s="16"/>
    </row>
    <row r="326" spans="3:8" s="13" customFormat="1" ht="12.75">
      <c r="C326" s="14"/>
      <c r="D326" s="14"/>
      <c r="E326" s="15"/>
      <c r="F326" s="14"/>
      <c r="H326" s="16"/>
    </row>
    <row r="327" spans="3:8" s="13" customFormat="1" ht="12.75">
      <c r="C327" s="14"/>
      <c r="D327" s="14"/>
      <c r="E327" s="15"/>
      <c r="F327" s="14"/>
      <c r="H327" s="16"/>
    </row>
    <row r="328" spans="3:8" s="13" customFormat="1" ht="12.75">
      <c r="C328" s="14"/>
      <c r="D328" s="14"/>
      <c r="E328" s="15"/>
      <c r="F328" s="14"/>
      <c r="H328" s="16"/>
    </row>
    <row r="329" spans="3:8" s="13" customFormat="1" ht="12.75">
      <c r="C329" s="14"/>
      <c r="D329" s="14"/>
      <c r="E329" s="15"/>
      <c r="F329" s="14"/>
      <c r="H329" s="16"/>
    </row>
    <row r="330" spans="3:8" s="13" customFormat="1" ht="12.75">
      <c r="C330" s="14"/>
      <c r="D330" s="14"/>
      <c r="E330" s="15"/>
      <c r="F330" s="14"/>
      <c r="H330" s="16"/>
    </row>
    <row r="331" spans="3:8" s="13" customFormat="1" ht="12.75">
      <c r="C331" s="14"/>
      <c r="D331" s="14"/>
      <c r="E331" s="15"/>
      <c r="F331" s="14"/>
      <c r="H331" s="16"/>
    </row>
    <row r="332" spans="3:8" s="13" customFormat="1" ht="12.75">
      <c r="C332" s="14"/>
      <c r="D332" s="14"/>
      <c r="E332" s="15"/>
      <c r="F332" s="14"/>
      <c r="H332" s="16"/>
    </row>
    <row r="333" spans="3:8" s="13" customFormat="1" ht="12.75">
      <c r="C333" s="14"/>
      <c r="D333" s="14"/>
      <c r="E333" s="15"/>
      <c r="F333" s="14"/>
      <c r="H333" s="16"/>
    </row>
    <row r="334" spans="3:8" s="13" customFormat="1" ht="12.75">
      <c r="C334" s="14"/>
      <c r="D334" s="14"/>
      <c r="E334" s="15"/>
      <c r="F334" s="14"/>
      <c r="H334" s="16"/>
    </row>
    <row r="335" spans="3:8" s="13" customFormat="1" ht="12.75">
      <c r="C335" s="14"/>
      <c r="D335" s="14"/>
      <c r="E335" s="15"/>
      <c r="F335" s="14"/>
      <c r="H335" s="16"/>
    </row>
    <row r="336" spans="3:8" s="13" customFormat="1" ht="12.75">
      <c r="C336" s="14"/>
      <c r="D336" s="14"/>
      <c r="E336" s="15"/>
      <c r="F336" s="14"/>
      <c r="H336" s="16"/>
    </row>
    <row r="337" spans="3:8" s="13" customFormat="1" ht="12.75">
      <c r="C337" s="14"/>
      <c r="D337" s="14"/>
      <c r="E337" s="15"/>
      <c r="F337" s="14"/>
      <c r="H337" s="16"/>
    </row>
    <row r="338" spans="3:8" s="13" customFormat="1" ht="12.75">
      <c r="C338" s="14"/>
      <c r="D338" s="14"/>
      <c r="E338" s="15"/>
      <c r="F338" s="14"/>
      <c r="H338" s="16"/>
    </row>
    <row r="339" spans="3:8" s="13" customFormat="1" ht="12.75">
      <c r="C339" s="14"/>
      <c r="D339" s="14"/>
      <c r="E339" s="15"/>
      <c r="F339" s="14"/>
      <c r="H339" s="16"/>
    </row>
    <row r="340" spans="3:8" s="13" customFormat="1" ht="12.75">
      <c r="C340" s="14"/>
      <c r="D340" s="14"/>
      <c r="E340" s="15"/>
      <c r="F340" s="14"/>
      <c r="H340" s="16"/>
    </row>
    <row r="341" spans="3:8" s="13" customFormat="1" ht="12.75">
      <c r="C341" s="14"/>
      <c r="D341" s="14"/>
      <c r="E341" s="15"/>
      <c r="F341" s="14"/>
      <c r="H341" s="16"/>
    </row>
    <row r="342" spans="3:8" s="13" customFormat="1" ht="12.75">
      <c r="C342" s="14"/>
      <c r="D342" s="14"/>
      <c r="E342" s="15"/>
      <c r="F342" s="14"/>
      <c r="H342" s="16"/>
    </row>
    <row r="343" spans="3:8" s="13" customFormat="1" ht="12.75">
      <c r="C343" s="14"/>
      <c r="D343" s="14"/>
      <c r="E343" s="15"/>
      <c r="F343" s="14"/>
      <c r="H343" s="16"/>
    </row>
    <row r="344" spans="3:8" s="13" customFormat="1" ht="12.75">
      <c r="C344" s="14"/>
      <c r="D344" s="14"/>
      <c r="E344" s="15"/>
      <c r="F344" s="14"/>
      <c r="H344" s="16"/>
    </row>
    <row r="345" spans="3:8" s="13" customFormat="1" ht="12.75">
      <c r="C345" s="14"/>
      <c r="D345" s="14"/>
      <c r="E345" s="15"/>
      <c r="F345" s="14"/>
      <c r="H345" s="16"/>
    </row>
    <row r="346" spans="3:8" s="13" customFormat="1" ht="12.75">
      <c r="C346" s="14"/>
      <c r="D346" s="14"/>
      <c r="E346" s="15"/>
      <c r="F346" s="14"/>
      <c r="H346" s="16"/>
    </row>
    <row r="347" spans="3:8" s="13" customFormat="1" ht="12.75">
      <c r="C347" s="14"/>
      <c r="D347" s="14"/>
      <c r="E347" s="15"/>
      <c r="F347" s="14"/>
      <c r="H347" s="16"/>
    </row>
    <row r="348" spans="3:8" s="13" customFormat="1" ht="12.75">
      <c r="C348" s="14"/>
      <c r="D348" s="14"/>
      <c r="E348" s="15"/>
      <c r="F348" s="14"/>
      <c r="H348" s="16"/>
    </row>
    <row r="349" spans="3:8" s="13" customFormat="1" ht="12.75">
      <c r="C349" s="14"/>
      <c r="D349" s="14"/>
      <c r="E349" s="15"/>
      <c r="F349" s="14"/>
      <c r="H349" s="16"/>
    </row>
    <row r="350" spans="3:8" s="13" customFormat="1" ht="12.75">
      <c r="C350" s="14"/>
      <c r="D350" s="14"/>
      <c r="E350" s="15"/>
      <c r="F350" s="14"/>
      <c r="H350" s="16"/>
    </row>
    <row r="351" spans="3:8" s="13" customFormat="1" ht="12.75">
      <c r="C351" s="14"/>
      <c r="D351" s="14"/>
      <c r="E351" s="15"/>
      <c r="F351" s="14"/>
      <c r="H351" s="16"/>
    </row>
    <row r="352" spans="3:8" s="13" customFormat="1" ht="12.75">
      <c r="C352" s="14"/>
      <c r="D352" s="14"/>
      <c r="E352" s="15"/>
      <c r="F352" s="14"/>
      <c r="H352" s="16"/>
    </row>
    <row r="353" spans="3:8" s="13" customFormat="1" ht="12.75">
      <c r="C353" s="14"/>
      <c r="D353" s="14"/>
      <c r="E353" s="15"/>
      <c r="F353" s="14"/>
      <c r="H353" s="16"/>
    </row>
    <row r="354" spans="3:8" s="13" customFormat="1" ht="12.75">
      <c r="C354" s="14"/>
      <c r="D354" s="14"/>
      <c r="E354" s="15"/>
      <c r="F354" s="14"/>
      <c r="H354" s="16"/>
    </row>
    <row r="355" spans="3:8" s="13" customFormat="1" ht="12.75">
      <c r="C355" s="14"/>
      <c r="D355" s="14"/>
      <c r="E355" s="15"/>
      <c r="F355" s="14"/>
      <c r="H355" s="16"/>
    </row>
    <row r="356" spans="3:8" s="13" customFormat="1" ht="12.75">
      <c r="C356" s="14"/>
      <c r="D356" s="14"/>
      <c r="E356" s="15"/>
      <c r="F356" s="14"/>
      <c r="H356" s="16"/>
    </row>
    <row r="357" spans="3:8" s="13" customFormat="1" ht="12.75">
      <c r="C357" s="14"/>
      <c r="D357" s="14"/>
      <c r="E357" s="15"/>
      <c r="F357" s="14"/>
      <c r="H357" s="16"/>
    </row>
    <row r="358" spans="3:8" s="13" customFormat="1" ht="12.75">
      <c r="C358" s="14"/>
      <c r="D358" s="14"/>
      <c r="E358" s="15"/>
      <c r="F358" s="14"/>
      <c r="H358" s="16"/>
    </row>
    <row r="359" spans="3:8" s="13" customFormat="1" ht="12.75">
      <c r="C359" s="14"/>
      <c r="D359" s="14"/>
      <c r="E359" s="15"/>
      <c r="F359" s="14"/>
      <c r="H359" s="16"/>
    </row>
    <row r="360" spans="3:8" s="13" customFormat="1" ht="12.75">
      <c r="C360" s="14"/>
      <c r="D360" s="14"/>
      <c r="E360" s="15"/>
      <c r="F360" s="14"/>
      <c r="H360" s="16"/>
    </row>
    <row r="361" spans="3:8" s="13" customFormat="1" ht="12.75">
      <c r="C361" s="14"/>
      <c r="D361" s="14"/>
      <c r="E361" s="15"/>
      <c r="F361" s="14"/>
      <c r="H361" s="16"/>
    </row>
    <row r="362" spans="3:8" s="13" customFormat="1" ht="12.75">
      <c r="C362" s="14"/>
      <c r="D362" s="14"/>
      <c r="E362" s="15"/>
      <c r="F362" s="14"/>
      <c r="H362" s="16"/>
    </row>
    <row r="363" spans="3:8" s="13" customFormat="1" ht="12.75">
      <c r="C363" s="14"/>
      <c r="D363" s="14"/>
      <c r="E363" s="15"/>
      <c r="F363" s="14"/>
      <c r="H363" s="16"/>
    </row>
    <row r="364" spans="3:8" s="13" customFormat="1" ht="12.75">
      <c r="C364" s="14"/>
      <c r="D364" s="14"/>
      <c r="E364" s="15"/>
      <c r="F364" s="14"/>
      <c r="H364" s="16"/>
    </row>
    <row r="365" spans="3:8" s="13" customFormat="1" ht="12.75">
      <c r="C365" s="14"/>
      <c r="D365" s="14"/>
      <c r="E365" s="15"/>
      <c r="F365" s="14"/>
      <c r="H365" s="16"/>
    </row>
    <row r="366" spans="3:8" s="13" customFormat="1" ht="12.75">
      <c r="C366" s="14"/>
      <c r="D366" s="14"/>
      <c r="E366" s="15"/>
      <c r="F366" s="14"/>
      <c r="H366" s="16"/>
    </row>
    <row r="367" spans="3:8" s="13" customFormat="1" ht="12.75">
      <c r="C367" s="14"/>
      <c r="D367" s="14"/>
      <c r="E367" s="15"/>
      <c r="F367" s="14"/>
      <c r="H367" s="16"/>
    </row>
    <row r="368" spans="3:8" s="13" customFormat="1" ht="12.75">
      <c r="C368" s="14"/>
      <c r="D368" s="14"/>
      <c r="E368" s="15"/>
      <c r="F368" s="14"/>
      <c r="H368" s="16"/>
    </row>
    <row r="369" spans="3:8" s="13" customFormat="1" ht="12.75">
      <c r="C369" s="14"/>
      <c r="D369" s="14"/>
      <c r="E369" s="15"/>
      <c r="F369" s="14"/>
      <c r="H369" s="16"/>
    </row>
    <row r="370" spans="3:8" s="13" customFormat="1" ht="12.75">
      <c r="C370" s="14"/>
      <c r="D370" s="14"/>
      <c r="E370" s="15"/>
      <c r="F370" s="14"/>
      <c r="H370" s="16"/>
    </row>
    <row r="371" spans="3:8" s="13" customFormat="1" ht="12.75">
      <c r="C371" s="14"/>
      <c r="D371" s="14"/>
      <c r="E371" s="15"/>
      <c r="F371" s="14"/>
      <c r="H371" s="16"/>
    </row>
    <row r="372" spans="3:8" s="13" customFormat="1" ht="12.75">
      <c r="C372" s="14"/>
      <c r="D372" s="14"/>
      <c r="E372" s="15"/>
      <c r="F372" s="14"/>
      <c r="H372" s="16"/>
    </row>
    <row r="373" spans="3:8" s="13" customFormat="1" ht="12.75">
      <c r="C373" s="14"/>
      <c r="D373" s="14"/>
      <c r="E373" s="15"/>
      <c r="F373" s="14"/>
      <c r="H373" s="16"/>
    </row>
    <row r="374" spans="3:8" s="13" customFormat="1" ht="12.75">
      <c r="C374" s="14"/>
      <c r="D374" s="14"/>
      <c r="E374" s="15"/>
      <c r="F374" s="14"/>
      <c r="H374" s="16"/>
    </row>
    <row r="375" spans="3:8" s="13" customFormat="1" ht="12.75">
      <c r="C375" s="14"/>
      <c r="D375" s="14"/>
      <c r="E375" s="15"/>
      <c r="F375" s="14"/>
      <c r="H375" s="16"/>
    </row>
    <row r="376" spans="3:8" s="13" customFormat="1" ht="12.75">
      <c r="C376" s="14"/>
      <c r="D376" s="14"/>
      <c r="E376" s="15"/>
      <c r="F376" s="14"/>
      <c r="H376" s="16"/>
    </row>
    <row r="377" spans="3:8" s="13" customFormat="1" ht="12.75">
      <c r="C377" s="14"/>
      <c r="D377" s="14"/>
      <c r="E377" s="15"/>
      <c r="F377" s="14"/>
      <c r="H377" s="16"/>
    </row>
    <row r="378" spans="3:8" s="13" customFormat="1" ht="12.75">
      <c r="C378" s="14"/>
      <c r="D378" s="14"/>
      <c r="E378" s="15"/>
      <c r="F378" s="14"/>
      <c r="H378" s="16"/>
    </row>
    <row r="379" spans="3:8" s="13" customFormat="1" ht="12.75">
      <c r="C379" s="14"/>
      <c r="D379" s="14"/>
      <c r="E379" s="15"/>
      <c r="F379" s="14"/>
      <c r="H379" s="16"/>
    </row>
    <row r="380" spans="3:8" s="13" customFormat="1" ht="12.75">
      <c r="C380" s="14"/>
      <c r="D380" s="14"/>
      <c r="E380" s="15"/>
      <c r="F380" s="14"/>
      <c r="H380" s="16"/>
    </row>
    <row r="381" spans="3:8" s="13" customFormat="1" ht="12.75">
      <c r="C381" s="14"/>
      <c r="D381" s="14"/>
      <c r="E381" s="15"/>
      <c r="F381" s="14"/>
      <c r="H381" s="16"/>
    </row>
    <row r="382" spans="3:8" s="13" customFormat="1" ht="12.75">
      <c r="C382" s="14"/>
      <c r="D382" s="14"/>
      <c r="E382" s="15"/>
      <c r="F382" s="14"/>
      <c r="H382" s="16"/>
    </row>
    <row r="383" spans="3:8" s="13" customFormat="1" ht="12.75">
      <c r="C383" s="14"/>
      <c r="D383" s="14"/>
      <c r="E383" s="15"/>
      <c r="F383" s="14"/>
      <c r="H383" s="16"/>
    </row>
    <row r="384" spans="3:8" s="13" customFormat="1" ht="12.75">
      <c r="C384" s="14"/>
      <c r="D384" s="14"/>
      <c r="E384" s="15"/>
      <c r="F384" s="14"/>
      <c r="H384" s="16"/>
    </row>
    <row r="385" spans="3:8" s="13" customFormat="1" ht="12.75">
      <c r="C385" s="14"/>
      <c r="D385" s="14"/>
      <c r="E385" s="15"/>
      <c r="F385" s="14"/>
      <c r="H385" s="16"/>
    </row>
    <row r="386" spans="3:8" s="13" customFormat="1" ht="12.75">
      <c r="C386" s="14"/>
      <c r="D386" s="14"/>
      <c r="E386" s="15"/>
      <c r="F386" s="14"/>
      <c r="H386" s="16"/>
    </row>
    <row r="387" spans="3:8" s="13" customFormat="1" ht="12.75">
      <c r="C387" s="14"/>
      <c r="D387" s="14"/>
      <c r="E387" s="15"/>
      <c r="F387" s="14"/>
      <c r="H387" s="16"/>
    </row>
    <row r="388" spans="3:8" s="13" customFormat="1" ht="12.75">
      <c r="C388" s="14"/>
      <c r="D388" s="14"/>
      <c r="E388" s="15"/>
      <c r="F388" s="14"/>
      <c r="H388" s="16"/>
    </row>
    <row r="389" spans="3:8" s="13" customFormat="1" ht="12.75">
      <c r="C389" s="14"/>
      <c r="D389" s="14"/>
      <c r="E389" s="15"/>
      <c r="F389" s="14"/>
      <c r="H389" s="16"/>
    </row>
    <row r="390" spans="3:8" s="13" customFormat="1" ht="12.75">
      <c r="C390" s="14"/>
      <c r="D390" s="14"/>
      <c r="E390" s="15"/>
      <c r="F390" s="14"/>
      <c r="H390" s="16"/>
    </row>
    <row r="391" spans="3:8" s="13" customFormat="1" ht="12.75">
      <c r="C391" s="14"/>
      <c r="D391" s="14"/>
      <c r="E391" s="15"/>
      <c r="F391" s="14"/>
      <c r="H391" s="16"/>
    </row>
    <row r="392" spans="3:8" s="13" customFormat="1" ht="12.75">
      <c r="C392" s="14"/>
      <c r="D392" s="14"/>
      <c r="E392" s="15"/>
      <c r="F392" s="14"/>
      <c r="H392" s="16"/>
    </row>
    <row r="393" spans="3:8" s="13" customFormat="1" ht="12.75">
      <c r="C393" s="14"/>
      <c r="D393" s="14"/>
      <c r="E393" s="15"/>
      <c r="F393" s="14"/>
      <c r="H393" s="16"/>
    </row>
    <row r="394" spans="3:8" s="13" customFormat="1" ht="12.75">
      <c r="C394" s="14"/>
      <c r="D394" s="14"/>
      <c r="E394" s="15"/>
      <c r="F394" s="14"/>
      <c r="H394" s="16"/>
    </row>
    <row r="395" spans="3:8" s="13" customFormat="1" ht="12.75">
      <c r="C395" s="14"/>
      <c r="D395" s="14"/>
      <c r="E395" s="15"/>
      <c r="F395" s="14"/>
      <c r="H395" s="16"/>
    </row>
    <row r="396" spans="3:8" s="13" customFormat="1" ht="12.75">
      <c r="C396" s="14"/>
      <c r="D396" s="14"/>
      <c r="E396" s="15"/>
      <c r="F396" s="14"/>
      <c r="H396" s="16"/>
    </row>
    <row r="397" spans="3:8" s="13" customFormat="1" ht="12.75">
      <c r="C397" s="14"/>
      <c r="D397" s="14"/>
      <c r="E397" s="15"/>
      <c r="F397" s="14"/>
      <c r="H397" s="16"/>
    </row>
    <row r="398" spans="3:8" s="13" customFormat="1" ht="12.75">
      <c r="C398" s="14"/>
      <c r="D398" s="14"/>
      <c r="E398" s="15"/>
      <c r="F398" s="14"/>
      <c r="H398" s="16"/>
    </row>
    <row r="399" spans="3:8" s="13" customFormat="1" ht="12.75">
      <c r="C399" s="14"/>
      <c r="D399" s="14"/>
      <c r="E399" s="15"/>
      <c r="F399" s="14"/>
      <c r="H399" s="16"/>
    </row>
    <row r="400" spans="3:8" s="13" customFormat="1" ht="12.75">
      <c r="C400" s="14"/>
      <c r="D400" s="14"/>
      <c r="E400" s="15"/>
      <c r="F400" s="14"/>
      <c r="H400" s="16"/>
    </row>
    <row r="401" spans="3:8" s="13" customFormat="1" ht="12.75">
      <c r="C401" s="14"/>
      <c r="D401" s="14"/>
      <c r="E401" s="15"/>
      <c r="F401" s="14"/>
      <c r="H401" s="16"/>
    </row>
    <row r="402" spans="3:8" s="13" customFormat="1" ht="12.75">
      <c r="C402" s="14"/>
      <c r="D402" s="14"/>
      <c r="E402" s="15"/>
      <c r="F402" s="14"/>
      <c r="H402" s="16"/>
    </row>
    <row r="403" spans="3:8" s="13" customFormat="1" ht="12.75">
      <c r="C403" s="14"/>
      <c r="D403" s="14"/>
      <c r="E403" s="15"/>
      <c r="F403" s="14"/>
      <c r="H403" s="16"/>
    </row>
    <row r="404" spans="3:8" s="13" customFormat="1" ht="12.75">
      <c r="C404" s="14"/>
      <c r="D404" s="14"/>
      <c r="E404" s="15"/>
      <c r="F404" s="14"/>
      <c r="H404" s="16"/>
    </row>
    <row r="405" spans="3:8" s="13" customFormat="1" ht="12.75">
      <c r="C405" s="14"/>
      <c r="D405" s="14"/>
      <c r="E405" s="15"/>
      <c r="F405" s="14"/>
      <c r="H405" s="16"/>
    </row>
    <row r="406" spans="3:8" s="13" customFormat="1" ht="12.75">
      <c r="C406" s="14"/>
      <c r="D406" s="14"/>
      <c r="E406" s="15"/>
      <c r="F406" s="14"/>
      <c r="H406" s="16"/>
    </row>
    <row r="407" spans="3:8" s="13" customFormat="1" ht="12.75">
      <c r="C407" s="14"/>
      <c r="D407" s="14"/>
      <c r="E407" s="15"/>
      <c r="F407" s="14"/>
      <c r="H407" s="16"/>
    </row>
    <row r="408" spans="3:8" s="13" customFormat="1" ht="12.75">
      <c r="C408" s="14"/>
      <c r="D408" s="14"/>
      <c r="E408" s="15"/>
      <c r="F408" s="14"/>
      <c r="H408" s="16"/>
    </row>
    <row r="409" spans="3:8" s="13" customFormat="1" ht="12.75">
      <c r="C409" s="14"/>
      <c r="D409" s="14"/>
      <c r="E409" s="15"/>
      <c r="F409" s="14"/>
      <c r="H409" s="16"/>
    </row>
    <row r="410" spans="3:8" s="13" customFormat="1" ht="12.75">
      <c r="C410" s="14"/>
      <c r="D410" s="14"/>
      <c r="E410" s="15"/>
      <c r="F410" s="14"/>
      <c r="H410" s="16"/>
    </row>
    <row r="411" spans="3:8" s="13" customFormat="1" ht="12.75">
      <c r="C411" s="14"/>
      <c r="D411" s="14"/>
      <c r="E411" s="15"/>
      <c r="F411" s="14"/>
      <c r="H411" s="16"/>
    </row>
    <row r="412" spans="3:8" s="13" customFormat="1" ht="12.75">
      <c r="C412" s="14"/>
      <c r="D412" s="14"/>
      <c r="E412" s="15"/>
      <c r="F412" s="14"/>
      <c r="H412" s="16"/>
    </row>
    <row r="413" spans="3:8" s="13" customFormat="1" ht="12.75">
      <c r="C413" s="14"/>
      <c r="D413" s="14"/>
      <c r="E413" s="15"/>
      <c r="F413" s="14"/>
      <c r="H413" s="16"/>
    </row>
    <row r="414" spans="3:8" s="13" customFormat="1" ht="12.75">
      <c r="C414" s="14"/>
      <c r="D414" s="14"/>
      <c r="E414" s="15"/>
      <c r="F414" s="14"/>
      <c r="H414" s="16"/>
    </row>
    <row r="415" spans="3:8" s="13" customFormat="1" ht="12.75">
      <c r="C415" s="14"/>
      <c r="D415" s="14"/>
      <c r="E415" s="15"/>
      <c r="F415" s="14"/>
      <c r="H415" s="16"/>
    </row>
    <row r="416" spans="3:8" s="13" customFormat="1" ht="12.75">
      <c r="C416" s="14"/>
      <c r="D416" s="14"/>
      <c r="E416" s="15"/>
      <c r="F416" s="14"/>
      <c r="H416" s="16"/>
    </row>
    <row r="417" spans="3:8" s="13" customFormat="1" ht="12.75">
      <c r="C417" s="14"/>
      <c r="D417" s="14"/>
      <c r="E417" s="15"/>
      <c r="F417" s="14"/>
      <c r="H417" s="16"/>
    </row>
    <row r="418" spans="3:8" s="13" customFormat="1" ht="12.75">
      <c r="C418" s="14"/>
      <c r="D418" s="14"/>
      <c r="E418" s="15"/>
      <c r="F418" s="14"/>
      <c r="H418" s="16"/>
    </row>
    <row r="419" spans="3:8" s="13" customFormat="1" ht="12.75">
      <c r="C419" s="14"/>
      <c r="D419" s="14"/>
      <c r="E419" s="15"/>
      <c r="F419" s="14"/>
      <c r="H419" s="16"/>
    </row>
    <row r="420" spans="3:8" s="13" customFormat="1" ht="12.75">
      <c r="C420" s="14"/>
      <c r="D420" s="14"/>
      <c r="E420" s="15"/>
      <c r="F420" s="14"/>
      <c r="H420" s="16"/>
    </row>
    <row r="421" spans="3:8" s="13" customFormat="1" ht="12.75">
      <c r="C421" s="14"/>
      <c r="D421" s="14"/>
      <c r="E421" s="15"/>
      <c r="F421" s="14"/>
      <c r="H421" s="16"/>
    </row>
    <row r="422" spans="3:8" s="13" customFormat="1" ht="12.75">
      <c r="C422" s="14"/>
      <c r="D422" s="14"/>
      <c r="E422" s="15"/>
      <c r="F422" s="14"/>
      <c r="H422" s="16"/>
    </row>
    <row r="423" spans="3:8" s="13" customFormat="1" ht="12.75">
      <c r="C423" s="14"/>
      <c r="D423" s="14"/>
      <c r="E423" s="15"/>
      <c r="F423" s="14"/>
      <c r="H423" s="16"/>
    </row>
    <row r="424" spans="3:8" s="13" customFormat="1" ht="12.75">
      <c r="C424" s="14"/>
      <c r="D424" s="14"/>
      <c r="E424" s="15"/>
      <c r="F424" s="14"/>
      <c r="H424" s="16"/>
    </row>
    <row r="425" spans="3:8" s="13" customFormat="1" ht="12.75">
      <c r="C425" s="14"/>
      <c r="D425" s="14"/>
      <c r="E425" s="15"/>
      <c r="F425" s="14"/>
      <c r="H425" s="16"/>
    </row>
    <row r="426" spans="3:8" s="13" customFormat="1" ht="12.75">
      <c r="C426" s="14"/>
      <c r="D426" s="14"/>
      <c r="E426" s="15"/>
      <c r="F426" s="14"/>
      <c r="H426" s="16"/>
    </row>
    <row r="427" spans="3:8" s="13" customFormat="1" ht="12.75">
      <c r="C427" s="14"/>
      <c r="D427" s="14"/>
      <c r="E427" s="15"/>
      <c r="F427" s="14"/>
      <c r="H427" s="16"/>
    </row>
    <row r="428" spans="3:8" s="13" customFormat="1" ht="12.75">
      <c r="C428" s="14"/>
      <c r="D428" s="14"/>
      <c r="E428" s="15"/>
      <c r="F428" s="14"/>
      <c r="H428" s="16"/>
    </row>
    <row r="429" spans="3:8" s="13" customFormat="1" ht="12.75">
      <c r="C429" s="14"/>
      <c r="D429" s="14"/>
      <c r="E429" s="15"/>
      <c r="F429" s="14"/>
      <c r="H429" s="16"/>
    </row>
    <row r="430" spans="3:8" s="13" customFormat="1" ht="12.75">
      <c r="C430" s="14"/>
      <c r="D430" s="14"/>
      <c r="E430" s="15"/>
      <c r="F430" s="14"/>
      <c r="H430" s="16"/>
    </row>
    <row r="431" spans="3:8" s="13" customFormat="1" ht="12.75">
      <c r="C431" s="14"/>
      <c r="D431" s="14"/>
      <c r="E431" s="15"/>
      <c r="F431" s="14"/>
      <c r="H431" s="16"/>
    </row>
    <row r="432" spans="3:8" s="13" customFormat="1" ht="12.75">
      <c r="C432" s="14"/>
      <c r="D432" s="14"/>
      <c r="E432" s="15"/>
      <c r="F432" s="14"/>
      <c r="H432" s="16"/>
    </row>
    <row r="433" spans="3:8" s="13" customFormat="1" ht="12.75">
      <c r="C433" s="14"/>
      <c r="D433" s="14"/>
      <c r="E433" s="15"/>
      <c r="F433" s="14"/>
      <c r="H433" s="16"/>
    </row>
    <row r="434" spans="3:8" s="13" customFormat="1" ht="12.75">
      <c r="C434" s="14"/>
      <c r="D434" s="14"/>
      <c r="E434" s="15"/>
      <c r="F434" s="14"/>
      <c r="H434" s="16"/>
    </row>
    <row r="435" spans="3:8" s="13" customFormat="1" ht="12.75">
      <c r="C435" s="14"/>
      <c r="D435" s="14"/>
      <c r="E435" s="15"/>
      <c r="F435" s="14"/>
      <c r="H435" s="16"/>
    </row>
    <row r="436" spans="3:8" s="13" customFormat="1" ht="12.75">
      <c r="C436" s="14"/>
      <c r="D436" s="14"/>
      <c r="E436" s="15"/>
      <c r="F436" s="14"/>
      <c r="H436" s="16"/>
    </row>
    <row r="437" spans="3:8" s="13" customFormat="1" ht="12.75">
      <c r="C437" s="14"/>
      <c r="D437" s="14"/>
      <c r="E437" s="15"/>
      <c r="F437" s="14"/>
      <c r="H437" s="16"/>
    </row>
    <row r="438" spans="3:8" s="13" customFormat="1" ht="12.75">
      <c r="C438" s="14"/>
      <c r="D438" s="14"/>
      <c r="E438" s="15"/>
      <c r="F438" s="14"/>
      <c r="H438" s="16"/>
    </row>
    <row r="439" spans="3:8" s="13" customFormat="1" ht="12.75">
      <c r="C439" s="14"/>
      <c r="D439" s="14"/>
      <c r="E439" s="15"/>
      <c r="F439" s="14"/>
      <c r="H439" s="16"/>
    </row>
    <row r="440" spans="3:8" s="13" customFormat="1" ht="12.75">
      <c r="C440" s="14"/>
      <c r="D440" s="14"/>
      <c r="E440" s="15"/>
      <c r="F440" s="14"/>
      <c r="H440" s="16"/>
    </row>
    <row r="441" spans="3:8" s="13" customFormat="1" ht="12.75">
      <c r="C441" s="14"/>
      <c r="D441" s="14"/>
      <c r="E441" s="15"/>
      <c r="F441" s="14"/>
      <c r="H441" s="16"/>
    </row>
    <row r="442" spans="3:8" s="13" customFormat="1" ht="12.75">
      <c r="C442" s="14"/>
      <c r="D442" s="14"/>
      <c r="E442" s="15"/>
      <c r="F442" s="14"/>
      <c r="H442" s="16"/>
    </row>
    <row r="443" spans="3:8" s="13" customFormat="1" ht="12.75">
      <c r="C443" s="14"/>
      <c r="D443" s="14"/>
      <c r="E443" s="15"/>
      <c r="F443" s="14"/>
      <c r="H443" s="16"/>
    </row>
    <row r="444" spans="3:8" s="13" customFormat="1" ht="12.75">
      <c r="C444" s="14"/>
      <c r="D444" s="14"/>
      <c r="E444" s="15"/>
      <c r="F444" s="14"/>
      <c r="H444" s="16"/>
    </row>
    <row r="445" spans="3:8" s="13" customFormat="1" ht="12.75">
      <c r="C445" s="14"/>
      <c r="D445" s="14"/>
      <c r="E445" s="15"/>
      <c r="F445" s="14"/>
      <c r="H445" s="16"/>
    </row>
    <row r="446" spans="3:8" s="13" customFormat="1" ht="12.75">
      <c r="C446" s="14"/>
      <c r="D446" s="14"/>
      <c r="E446" s="15"/>
      <c r="F446" s="14"/>
      <c r="H446" s="16"/>
    </row>
    <row r="447" spans="3:8" s="13" customFormat="1" ht="12.75">
      <c r="C447" s="14"/>
      <c r="D447" s="14"/>
      <c r="E447" s="15"/>
      <c r="F447" s="14"/>
      <c r="H447" s="16"/>
    </row>
    <row r="448" spans="3:8" s="13" customFormat="1" ht="12.75">
      <c r="C448" s="14"/>
      <c r="D448" s="14"/>
      <c r="E448" s="15"/>
      <c r="F448" s="14"/>
      <c r="H448" s="16"/>
    </row>
    <row r="449" spans="3:8" s="13" customFormat="1" ht="12.75">
      <c r="C449" s="14"/>
      <c r="D449" s="14"/>
      <c r="E449" s="15"/>
      <c r="F449" s="14"/>
      <c r="H449" s="16"/>
    </row>
    <row r="450" spans="3:8" s="13" customFormat="1" ht="12.75">
      <c r="C450" s="14"/>
      <c r="D450" s="14"/>
      <c r="E450" s="15"/>
      <c r="F450" s="14"/>
      <c r="H450" s="16"/>
    </row>
    <row r="451" spans="3:8" s="13" customFormat="1" ht="12.75">
      <c r="C451" s="14"/>
      <c r="D451" s="14"/>
      <c r="E451" s="15"/>
      <c r="F451" s="14"/>
      <c r="H451" s="16"/>
    </row>
    <row r="452" spans="3:8" s="13" customFormat="1" ht="12.75">
      <c r="C452" s="14"/>
      <c r="D452" s="14"/>
      <c r="E452" s="15"/>
      <c r="F452" s="14"/>
      <c r="H452" s="16"/>
    </row>
    <row r="453" spans="3:8" s="13" customFormat="1" ht="12.75">
      <c r="C453" s="14"/>
      <c r="D453" s="14"/>
      <c r="E453" s="15"/>
      <c r="F453" s="14"/>
      <c r="H453" s="16"/>
    </row>
    <row r="454" spans="3:8" s="13" customFormat="1" ht="12.75">
      <c r="C454" s="14"/>
      <c r="D454" s="14"/>
      <c r="E454" s="15"/>
      <c r="F454" s="14"/>
      <c r="H454" s="16"/>
    </row>
    <row r="455" spans="3:8" s="13" customFormat="1" ht="12.75">
      <c r="C455" s="14"/>
      <c r="D455" s="14"/>
      <c r="E455" s="15"/>
      <c r="F455" s="14"/>
      <c r="H455" s="16"/>
    </row>
    <row r="456" spans="3:8" s="13" customFormat="1" ht="12.75">
      <c r="C456" s="14"/>
      <c r="D456" s="14"/>
      <c r="E456" s="15"/>
      <c r="F456" s="14"/>
      <c r="H456" s="16"/>
    </row>
    <row r="457" spans="3:8" s="13" customFormat="1" ht="12.75">
      <c r="C457" s="14"/>
      <c r="D457" s="14"/>
      <c r="E457" s="15"/>
      <c r="F457" s="14"/>
      <c r="H457" s="16"/>
    </row>
    <row r="458" spans="3:8" s="13" customFormat="1" ht="12.75">
      <c r="C458" s="14"/>
      <c r="D458" s="14"/>
      <c r="E458" s="15"/>
      <c r="F458" s="14"/>
      <c r="H458" s="16"/>
    </row>
    <row r="459" spans="3:8" s="13" customFormat="1" ht="12.75">
      <c r="C459" s="14"/>
      <c r="D459" s="14"/>
      <c r="E459" s="15"/>
      <c r="F459" s="14"/>
      <c r="H459" s="16"/>
    </row>
    <row r="460" spans="3:8" s="13" customFormat="1" ht="12.75">
      <c r="C460" s="14"/>
      <c r="D460" s="14"/>
      <c r="E460" s="15"/>
      <c r="F460" s="14"/>
      <c r="H460" s="16"/>
    </row>
    <row r="461" spans="3:8" s="13" customFormat="1" ht="12.75">
      <c r="C461" s="14"/>
      <c r="D461" s="14"/>
      <c r="E461" s="15"/>
      <c r="F461" s="14"/>
      <c r="H461" s="16"/>
    </row>
    <row r="462" spans="3:8" s="13" customFormat="1" ht="12.75">
      <c r="C462" s="14"/>
      <c r="D462" s="14"/>
      <c r="E462" s="15"/>
      <c r="F462" s="14"/>
      <c r="H462" s="16"/>
    </row>
    <row r="463" spans="3:8" s="13" customFormat="1" ht="12.75">
      <c r="C463" s="14"/>
      <c r="D463" s="14"/>
      <c r="E463" s="15"/>
      <c r="F463" s="14"/>
      <c r="H463" s="16"/>
    </row>
    <row r="464" spans="3:8" s="13" customFormat="1" ht="12.75">
      <c r="C464" s="14"/>
      <c r="D464" s="14"/>
      <c r="E464" s="15"/>
      <c r="F464" s="14"/>
      <c r="H464" s="16"/>
    </row>
    <row r="465" spans="3:8" s="13" customFormat="1" ht="12.75">
      <c r="C465" s="14"/>
      <c r="D465" s="14"/>
      <c r="E465" s="15"/>
      <c r="F465" s="14"/>
      <c r="H465" s="16"/>
    </row>
    <row r="466" spans="3:8" s="13" customFormat="1" ht="12.75">
      <c r="C466" s="14"/>
      <c r="D466" s="14"/>
      <c r="E466" s="15"/>
      <c r="F466" s="14"/>
      <c r="H466" s="16"/>
    </row>
    <row r="467" spans="3:8" s="13" customFormat="1" ht="12.75">
      <c r="C467" s="14"/>
      <c r="D467" s="14"/>
      <c r="E467" s="15"/>
      <c r="F467" s="14"/>
      <c r="H467" s="16"/>
    </row>
    <row r="468" spans="3:8" s="13" customFormat="1" ht="12.75">
      <c r="C468" s="14"/>
      <c r="D468" s="14"/>
      <c r="E468" s="15"/>
      <c r="F468" s="14"/>
      <c r="H468" s="16"/>
    </row>
    <row r="469" spans="3:8" s="13" customFormat="1" ht="12.75">
      <c r="C469" s="14"/>
      <c r="D469" s="14"/>
      <c r="E469" s="15"/>
      <c r="F469" s="14"/>
      <c r="H469" s="16"/>
    </row>
    <row r="470" spans="3:8" s="13" customFormat="1" ht="12.75">
      <c r="C470" s="14"/>
      <c r="D470" s="14"/>
      <c r="E470" s="15"/>
      <c r="F470" s="14"/>
      <c r="H470" s="16"/>
    </row>
    <row r="471" spans="3:8" s="13" customFormat="1" ht="12.75">
      <c r="C471" s="14"/>
      <c r="D471" s="14"/>
      <c r="E471" s="15"/>
      <c r="F471" s="14"/>
      <c r="H471" s="16"/>
    </row>
    <row r="472" spans="3:8" s="13" customFormat="1" ht="12.75">
      <c r="C472" s="14"/>
      <c r="D472" s="14"/>
      <c r="E472" s="15"/>
      <c r="F472" s="14"/>
      <c r="H472" s="16"/>
    </row>
    <row r="473" spans="3:8" s="13" customFormat="1" ht="12.75">
      <c r="C473" s="14"/>
      <c r="D473" s="14"/>
      <c r="E473" s="15"/>
      <c r="F473" s="14"/>
      <c r="H473" s="16"/>
    </row>
    <row r="474" spans="3:8" s="13" customFormat="1" ht="12.75">
      <c r="C474" s="14"/>
      <c r="D474" s="14"/>
      <c r="E474" s="15"/>
      <c r="F474" s="14"/>
      <c r="H474" s="16"/>
    </row>
    <row r="475" spans="3:8" s="13" customFormat="1" ht="12.75">
      <c r="C475" s="14"/>
      <c r="D475" s="14"/>
      <c r="E475" s="15"/>
      <c r="F475" s="14"/>
      <c r="H475" s="16"/>
    </row>
    <row r="476" spans="3:8" s="13" customFormat="1" ht="12.75">
      <c r="C476" s="14"/>
      <c r="D476" s="14"/>
      <c r="E476" s="15"/>
      <c r="F476" s="14"/>
      <c r="H476" s="16"/>
    </row>
    <row r="477" spans="3:8" s="13" customFormat="1" ht="12.75">
      <c r="C477" s="14"/>
      <c r="D477" s="14"/>
      <c r="E477" s="15"/>
      <c r="F477" s="14"/>
      <c r="H477" s="16"/>
    </row>
    <row r="478" spans="3:8" s="13" customFormat="1" ht="12.75">
      <c r="C478" s="14"/>
      <c r="D478" s="14"/>
      <c r="E478" s="15"/>
      <c r="F478" s="14"/>
      <c r="H478" s="16"/>
    </row>
    <row r="479" spans="3:8" s="13" customFormat="1" ht="12.75">
      <c r="C479" s="14"/>
      <c r="D479" s="14"/>
      <c r="E479" s="15"/>
      <c r="F479" s="14"/>
      <c r="H479" s="16"/>
    </row>
    <row r="480" spans="3:8" s="13" customFormat="1" ht="12.75">
      <c r="C480" s="14"/>
      <c r="D480" s="14"/>
      <c r="E480" s="15"/>
      <c r="F480" s="14"/>
      <c r="H480" s="16"/>
    </row>
    <row r="481" spans="3:8" s="13" customFormat="1" ht="12.75">
      <c r="C481" s="14"/>
      <c r="D481" s="14"/>
      <c r="E481" s="15"/>
      <c r="F481" s="14"/>
      <c r="H481" s="16"/>
    </row>
    <row r="482" spans="3:8" s="13" customFormat="1" ht="12.75">
      <c r="C482" s="14"/>
      <c r="D482" s="14"/>
      <c r="E482" s="15"/>
      <c r="F482" s="14"/>
      <c r="H482" s="16"/>
    </row>
    <row r="483" spans="3:8" s="13" customFormat="1" ht="12.75">
      <c r="C483" s="14"/>
      <c r="D483" s="14"/>
      <c r="E483" s="15"/>
      <c r="F483" s="14"/>
      <c r="H483" s="16"/>
    </row>
    <row r="484" spans="3:8" s="13" customFormat="1" ht="12.75">
      <c r="C484" s="14"/>
      <c r="D484" s="14"/>
      <c r="E484" s="15"/>
      <c r="F484" s="14"/>
      <c r="H484" s="16"/>
    </row>
    <row r="485" spans="3:8" s="13" customFormat="1" ht="12.75">
      <c r="C485" s="14"/>
      <c r="D485" s="14"/>
      <c r="E485" s="15"/>
      <c r="F485" s="14"/>
      <c r="H485" s="16"/>
    </row>
    <row r="486" spans="3:8" s="13" customFormat="1" ht="12.75">
      <c r="C486" s="14"/>
      <c r="D486" s="14"/>
      <c r="E486" s="15"/>
      <c r="F486" s="14"/>
      <c r="H486" s="16"/>
    </row>
    <row r="487" spans="3:8" s="13" customFormat="1" ht="12.75">
      <c r="C487" s="14"/>
      <c r="D487" s="14"/>
      <c r="E487" s="15"/>
      <c r="F487" s="14"/>
      <c r="H487" s="16"/>
    </row>
    <row r="488" spans="3:8" s="13" customFormat="1" ht="12.75">
      <c r="C488" s="14"/>
      <c r="D488" s="14"/>
      <c r="E488" s="15"/>
      <c r="F488" s="14"/>
      <c r="H488" s="16"/>
    </row>
    <row r="489" spans="3:8" s="13" customFormat="1" ht="12.75">
      <c r="C489" s="14"/>
      <c r="D489" s="14"/>
      <c r="E489" s="15"/>
      <c r="F489" s="14"/>
      <c r="H489" s="16"/>
    </row>
    <row r="490" spans="3:8" s="13" customFormat="1" ht="12.75">
      <c r="C490" s="14"/>
      <c r="D490" s="14"/>
      <c r="E490" s="15"/>
      <c r="F490" s="14"/>
      <c r="H490" s="16"/>
    </row>
    <row r="491" spans="3:8" s="13" customFormat="1" ht="12.75">
      <c r="C491" s="14"/>
      <c r="D491" s="14"/>
      <c r="E491" s="15"/>
      <c r="F491" s="14"/>
      <c r="H491" s="16"/>
    </row>
    <row r="492" spans="3:8" s="13" customFormat="1" ht="12.75">
      <c r="C492" s="14"/>
      <c r="D492" s="14"/>
      <c r="E492" s="15"/>
      <c r="F492" s="14"/>
      <c r="H492" s="16"/>
    </row>
    <row r="493" spans="3:8" s="13" customFormat="1" ht="12.75">
      <c r="C493" s="14"/>
      <c r="D493" s="14"/>
      <c r="E493" s="15"/>
      <c r="F493" s="14"/>
      <c r="H493" s="16"/>
    </row>
    <row r="494" spans="3:8" s="13" customFormat="1" ht="12.75">
      <c r="C494" s="14"/>
      <c r="D494" s="14"/>
      <c r="E494" s="15"/>
      <c r="F494" s="14"/>
      <c r="H494" s="16"/>
    </row>
    <row r="495" spans="3:8" s="13" customFormat="1" ht="12.75">
      <c r="C495" s="14"/>
      <c r="D495" s="14"/>
      <c r="E495" s="15"/>
      <c r="F495" s="14"/>
      <c r="H495" s="16"/>
    </row>
    <row r="496" spans="3:8" s="13" customFormat="1" ht="12.75">
      <c r="C496" s="14"/>
      <c r="D496" s="14"/>
      <c r="E496" s="15"/>
      <c r="F496" s="14"/>
      <c r="H496" s="16"/>
    </row>
    <row r="497" spans="3:8" s="13" customFormat="1" ht="12.75">
      <c r="C497" s="14"/>
      <c r="D497" s="14"/>
      <c r="E497" s="15"/>
      <c r="F497" s="14"/>
      <c r="H497" s="16"/>
    </row>
    <row r="498" spans="3:8" s="13" customFormat="1" ht="12.75">
      <c r="C498" s="14"/>
      <c r="D498" s="14"/>
      <c r="E498" s="15"/>
      <c r="F498" s="14"/>
      <c r="H498" s="16"/>
    </row>
    <row r="499" spans="3:8" s="13" customFormat="1" ht="12.75">
      <c r="C499" s="14"/>
      <c r="D499" s="14"/>
      <c r="E499" s="15"/>
      <c r="F499" s="14"/>
      <c r="H499" s="16"/>
    </row>
    <row r="500" spans="3:8" s="13" customFormat="1" ht="12.75">
      <c r="C500" s="14"/>
      <c r="D500" s="14"/>
      <c r="E500" s="15"/>
      <c r="F500" s="14"/>
      <c r="H500" s="16"/>
    </row>
    <row r="501" spans="3:8" s="13" customFormat="1" ht="12.75">
      <c r="C501" s="14"/>
      <c r="D501" s="14"/>
      <c r="E501" s="15"/>
      <c r="F501" s="14"/>
      <c r="H501" s="16"/>
    </row>
    <row r="502" spans="3:8" s="13" customFormat="1" ht="12.75">
      <c r="C502" s="14"/>
      <c r="D502" s="14"/>
      <c r="E502" s="15"/>
      <c r="F502" s="14"/>
      <c r="H502" s="16"/>
    </row>
    <row r="503" spans="3:8" s="13" customFormat="1" ht="12.75">
      <c r="C503" s="14"/>
      <c r="D503" s="14"/>
      <c r="E503" s="15"/>
      <c r="F503" s="14"/>
      <c r="H503" s="16"/>
    </row>
    <row r="504" spans="3:8" s="13" customFormat="1" ht="12.75">
      <c r="C504" s="14"/>
      <c r="D504" s="14"/>
      <c r="E504" s="15"/>
      <c r="F504" s="14"/>
      <c r="H504" s="16"/>
    </row>
    <row r="505" spans="3:8" s="13" customFormat="1" ht="12.75">
      <c r="C505" s="14"/>
      <c r="D505" s="14"/>
      <c r="E505" s="15"/>
      <c r="F505" s="14"/>
      <c r="H505" s="16"/>
    </row>
    <row r="506" spans="3:8" s="13" customFormat="1" ht="12.75">
      <c r="C506" s="14"/>
      <c r="D506" s="14"/>
      <c r="E506" s="15"/>
      <c r="F506" s="14"/>
      <c r="H506" s="16"/>
    </row>
    <row r="507" spans="3:8" s="13" customFormat="1" ht="12.75">
      <c r="C507" s="14"/>
      <c r="D507" s="14"/>
      <c r="E507" s="15"/>
      <c r="F507" s="14"/>
      <c r="H507" s="16"/>
    </row>
    <row r="508" spans="3:8" s="13" customFormat="1" ht="12.75">
      <c r="C508" s="14"/>
      <c r="D508" s="14"/>
      <c r="E508" s="15"/>
      <c r="F508" s="14"/>
      <c r="H508" s="16"/>
    </row>
    <row r="509" spans="3:8" s="13" customFormat="1" ht="12.75">
      <c r="C509" s="14"/>
      <c r="D509" s="14"/>
      <c r="E509" s="15"/>
      <c r="F509" s="14"/>
      <c r="H509" s="16"/>
    </row>
    <row r="510" spans="3:8" s="13" customFormat="1" ht="12.75">
      <c r="C510" s="14"/>
      <c r="D510" s="14"/>
      <c r="E510" s="15"/>
      <c r="F510" s="14"/>
      <c r="H510" s="16"/>
    </row>
    <row r="511" spans="3:8" s="13" customFormat="1" ht="12.75">
      <c r="C511" s="14"/>
      <c r="D511" s="14"/>
      <c r="E511" s="15"/>
      <c r="F511" s="14"/>
      <c r="H511" s="16"/>
    </row>
    <row r="512" spans="3:8" s="13" customFormat="1" ht="12.75">
      <c r="C512" s="14"/>
      <c r="D512" s="14"/>
      <c r="E512" s="15"/>
      <c r="F512" s="14"/>
      <c r="H512" s="16"/>
    </row>
    <row r="513" spans="3:8" s="13" customFormat="1" ht="12.75">
      <c r="C513" s="14"/>
      <c r="D513" s="14"/>
      <c r="E513" s="15"/>
      <c r="F513" s="14"/>
      <c r="H513" s="16"/>
    </row>
    <row r="514" spans="3:8" s="13" customFormat="1" ht="12.75">
      <c r="C514" s="14"/>
      <c r="D514" s="14"/>
      <c r="E514" s="15"/>
      <c r="F514" s="14"/>
      <c r="H514" s="16"/>
    </row>
    <row r="515" spans="3:8" s="13" customFormat="1" ht="12.75">
      <c r="C515" s="14"/>
      <c r="D515" s="14"/>
      <c r="E515" s="15"/>
      <c r="F515" s="14"/>
      <c r="H515" s="16"/>
    </row>
    <row r="516" spans="3:8" s="13" customFormat="1" ht="12.75">
      <c r="C516" s="14"/>
      <c r="D516" s="14"/>
      <c r="E516" s="15"/>
      <c r="F516" s="14"/>
      <c r="H516" s="16"/>
    </row>
    <row r="517" spans="3:8" s="13" customFormat="1" ht="12.75">
      <c r="C517" s="14"/>
      <c r="D517" s="14"/>
      <c r="E517" s="15"/>
      <c r="F517" s="14"/>
      <c r="H517" s="16"/>
    </row>
    <row r="518" spans="3:8" s="13" customFormat="1" ht="12.75">
      <c r="C518" s="14"/>
      <c r="D518" s="14"/>
      <c r="E518" s="15"/>
      <c r="F518" s="14"/>
      <c r="H518" s="16"/>
    </row>
    <row r="519" spans="3:8" s="13" customFormat="1" ht="12.75">
      <c r="C519" s="14"/>
      <c r="D519" s="14"/>
      <c r="E519" s="15"/>
      <c r="F519" s="14"/>
      <c r="H519" s="16"/>
    </row>
    <row r="520" spans="3:8" s="13" customFormat="1" ht="12.75">
      <c r="C520" s="14"/>
      <c r="D520" s="14"/>
      <c r="E520" s="15"/>
      <c r="F520" s="14"/>
      <c r="H520" s="16"/>
    </row>
    <row r="521" spans="3:8" s="13" customFormat="1" ht="12.75">
      <c r="C521" s="14"/>
      <c r="D521" s="14"/>
      <c r="E521" s="15"/>
      <c r="F521" s="14"/>
      <c r="H521" s="16"/>
    </row>
    <row r="522" spans="3:8" s="13" customFormat="1" ht="12.75">
      <c r="C522" s="14"/>
      <c r="D522" s="14"/>
      <c r="E522" s="15"/>
      <c r="F522" s="14"/>
      <c r="H522" s="16"/>
    </row>
    <row r="523" spans="3:8" s="13" customFormat="1" ht="12.75">
      <c r="C523" s="14"/>
      <c r="D523" s="14"/>
      <c r="E523" s="15"/>
      <c r="F523" s="14"/>
      <c r="H523" s="16"/>
    </row>
    <row r="524" spans="3:8" s="13" customFormat="1" ht="12.75">
      <c r="C524" s="14"/>
      <c r="D524" s="14"/>
      <c r="E524" s="15"/>
      <c r="F524" s="14"/>
      <c r="H524" s="16"/>
    </row>
    <row r="525" spans="3:8" s="13" customFormat="1" ht="12.75">
      <c r="C525" s="14"/>
      <c r="D525" s="14"/>
      <c r="E525" s="15"/>
      <c r="F525" s="14"/>
      <c r="H525" s="16"/>
    </row>
    <row r="526" spans="3:8" s="13" customFormat="1" ht="12.75">
      <c r="C526" s="14"/>
      <c r="D526" s="14"/>
      <c r="E526" s="15"/>
      <c r="F526" s="14"/>
      <c r="H526" s="16"/>
    </row>
    <row r="527" spans="3:8" s="13" customFormat="1" ht="12.75">
      <c r="C527" s="14"/>
      <c r="D527" s="14"/>
      <c r="E527" s="15"/>
      <c r="F527" s="14"/>
      <c r="H527" s="16"/>
    </row>
    <row r="528" spans="3:8" s="13" customFormat="1" ht="12.75">
      <c r="C528" s="14"/>
      <c r="D528" s="14"/>
      <c r="E528" s="15"/>
      <c r="F528" s="14"/>
      <c r="H528" s="16"/>
    </row>
    <row r="529" spans="3:8" s="13" customFormat="1" ht="12.75">
      <c r="C529" s="14"/>
      <c r="D529" s="14"/>
      <c r="E529" s="15"/>
      <c r="F529" s="14"/>
      <c r="H529" s="16"/>
    </row>
    <row r="530" spans="3:8" s="13" customFormat="1" ht="12.75">
      <c r="C530" s="14"/>
      <c r="D530" s="14"/>
      <c r="E530" s="15"/>
      <c r="F530" s="14"/>
      <c r="H530" s="16"/>
    </row>
    <row r="531" spans="3:8" s="13" customFormat="1" ht="12.75">
      <c r="C531" s="14"/>
      <c r="D531" s="14"/>
      <c r="E531" s="15"/>
      <c r="F531" s="14"/>
      <c r="H531" s="16"/>
    </row>
    <row r="532" spans="3:8" s="13" customFormat="1" ht="12.75">
      <c r="C532" s="14"/>
      <c r="D532" s="14"/>
      <c r="E532" s="15"/>
      <c r="F532" s="14"/>
      <c r="H532" s="16"/>
    </row>
    <row r="533" spans="3:8" s="13" customFormat="1" ht="12.75">
      <c r="C533" s="14"/>
      <c r="D533" s="14"/>
      <c r="E533" s="15"/>
      <c r="F533" s="14"/>
      <c r="H533" s="16"/>
    </row>
    <row r="534" spans="3:8" s="13" customFormat="1" ht="12.75">
      <c r="C534" s="14"/>
      <c r="D534" s="14"/>
      <c r="E534" s="15"/>
      <c r="F534" s="14"/>
      <c r="H534" s="16"/>
    </row>
    <row r="535" spans="3:8" s="13" customFormat="1" ht="12.75">
      <c r="C535" s="14"/>
      <c r="D535" s="14"/>
      <c r="E535" s="15"/>
      <c r="F535" s="14"/>
      <c r="H535" s="16"/>
    </row>
    <row r="536" spans="3:8" s="13" customFormat="1" ht="12.75">
      <c r="C536" s="14"/>
      <c r="D536" s="14"/>
      <c r="E536" s="15"/>
      <c r="F536" s="14"/>
      <c r="H536" s="16"/>
    </row>
    <row r="537" spans="3:8" s="13" customFormat="1" ht="12.75">
      <c r="C537" s="14"/>
      <c r="D537" s="14"/>
      <c r="E537" s="15"/>
      <c r="F537" s="14"/>
      <c r="H537" s="16"/>
    </row>
    <row r="538" spans="3:8" s="13" customFormat="1" ht="12.75">
      <c r="C538" s="14"/>
      <c r="D538" s="14"/>
      <c r="E538" s="15"/>
      <c r="F538" s="14"/>
      <c r="H538" s="16"/>
    </row>
    <row r="539" spans="3:8" s="13" customFormat="1" ht="12.75">
      <c r="C539" s="14"/>
      <c r="D539" s="14"/>
      <c r="E539" s="15"/>
      <c r="F539" s="14"/>
      <c r="H539" s="16"/>
    </row>
    <row r="540" spans="3:8" s="13" customFormat="1" ht="12.75">
      <c r="C540" s="14"/>
      <c r="D540" s="14"/>
      <c r="E540" s="15"/>
      <c r="F540" s="14"/>
      <c r="H540" s="16"/>
    </row>
    <row r="541" spans="3:8" s="13" customFormat="1" ht="12.75">
      <c r="C541" s="14"/>
      <c r="D541" s="14"/>
      <c r="E541" s="15"/>
      <c r="F541" s="14"/>
      <c r="H541" s="16"/>
    </row>
    <row r="542" spans="3:8" s="13" customFormat="1" ht="12.75">
      <c r="C542" s="14"/>
      <c r="D542" s="14"/>
      <c r="E542" s="15"/>
      <c r="F542" s="14"/>
      <c r="H542" s="16"/>
    </row>
    <row r="543" spans="3:8" s="13" customFormat="1" ht="12.75">
      <c r="C543" s="14"/>
      <c r="D543" s="14"/>
      <c r="E543" s="15"/>
      <c r="F543" s="14"/>
      <c r="H543" s="16"/>
    </row>
    <row r="544" spans="3:8" s="13" customFormat="1" ht="12.75">
      <c r="C544" s="14"/>
      <c r="D544" s="14"/>
      <c r="E544" s="15"/>
      <c r="F544" s="14"/>
      <c r="H544" s="16"/>
    </row>
    <row r="545" spans="3:8" s="13" customFormat="1" ht="12.75">
      <c r="C545" s="14"/>
      <c r="D545" s="14"/>
      <c r="E545" s="15"/>
      <c r="F545" s="14"/>
      <c r="H545" s="16"/>
    </row>
    <row r="546" spans="3:8" s="13" customFormat="1" ht="12.75">
      <c r="C546" s="14"/>
      <c r="D546" s="14"/>
      <c r="E546" s="15"/>
      <c r="F546" s="14"/>
      <c r="H546" s="16"/>
    </row>
    <row r="547" spans="3:8" s="13" customFormat="1" ht="12.75">
      <c r="C547" s="14"/>
      <c r="D547" s="14"/>
      <c r="E547" s="15"/>
      <c r="F547" s="14"/>
      <c r="H547" s="16"/>
    </row>
    <row r="548" spans="3:8" s="13" customFormat="1" ht="12.75">
      <c r="C548" s="14"/>
      <c r="D548" s="14"/>
      <c r="E548" s="15"/>
      <c r="F548" s="14"/>
      <c r="H548" s="16"/>
    </row>
    <row r="549" spans="3:8" s="13" customFormat="1" ht="12.75">
      <c r="C549" s="14"/>
      <c r="D549" s="14"/>
      <c r="E549" s="15"/>
      <c r="F549" s="14"/>
      <c r="H549" s="16"/>
    </row>
    <row r="550" spans="3:8" s="13" customFormat="1" ht="12.75">
      <c r="C550" s="14"/>
      <c r="D550" s="14"/>
      <c r="E550" s="15"/>
      <c r="F550" s="14"/>
      <c r="H550" s="16"/>
    </row>
    <row r="551" spans="3:8" s="13" customFormat="1" ht="12.75">
      <c r="C551" s="14"/>
      <c r="D551" s="14"/>
      <c r="E551" s="15"/>
      <c r="F551" s="14"/>
      <c r="H551" s="16"/>
    </row>
    <row r="552" spans="3:8" s="13" customFormat="1" ht="12.75">
      <c r="C552" s="14"/>
      <c r="D552" s="14"/>
      <c r="E552" s="15"/>
      <c r="F552" s="14"/>
      <c r="H552" s="16"/>
    </row>
    <row r="553" spans="3:8" s="13" customFormat="1" ht="12.75">
      <c r="C553" s="14"/>
      <c r="D553" s="14"/>
      <c r="E553" s="15"/>
      <c r="F553" s="14"/>
      <c r="H553" s="16"/>
    </row>
    <row r="554" spans="3:8" s="13" customFormat="1" ht="12.75">
      <c r="C554" s="14"/>
      <c r="D554" s="14"/>
      <c r="E554" s="15"/>
      <c r="F554" s="14"/>
      <c r="H554" s="16"/>
    </row>
    <row r="555" spans="3:8" s="13" customFormat="1" ht="12.75">
      <c r="C555" s="14"/>
      <c r="D555" s="14"/>
      <c r="E555" s="15"/>
      <c r="F555" s="14"/>
      <c r="H555" s="16"/>
    </row>
    <row r="556" spans="3:8" s="13" customFormat="1" ht="12.75">
      <c r="C556" s="14"/>
      <c r="D556" s="14"/>
      <c r="E556" s="15"/>
      <c r="F556" s="14"/>
      <c r="H556" s="16"/>
    </row>
    <row r="557" spans="3:8" s="13" customFormat="1" ht="12.75">
      <c r="C557" s="14"/>
      <c r="D557" s="14"/>
      <c r="E557" s="15"/>
      <c r="F557" s="14"/>
      <c r="H557" s="16"/>
    </row>
    <row r="558" spans="3:8" s="13" customFormat="1" ht="12.75">
      <c r="C558" s="14"/>
      <c r="D558" s="14"/>
      <c r="E558" s="15"/>
      <c r="F558" s="14"/>
      <c r="H558" s="16"/>
    </row>
    <row r="559" spans="3:8" s="13" customFormat="1" ht="12.75">
      <c r="C559" s="14"/>
      <c r="D559" s="14"/>
      <c r="E559" s="15"/>
      <c r="F559" s="14"/>
      <c r="H559" s="16"/>
    </row>
    <row r="560" spans="3:8" s="13" customFormat="1" ht="12.75">
      <c r="C560" s="14"/>
      <c r="D560" s="14"/>
      <c r="E560" s="15"/>
      <c r="F560" s="14"/>
      <c r="H560" s="16"/>
    </row>
    <row r="561" spans="3:8" s="13" customFormat="1" ht="12.75">
      <c r="C561" s="14"/>
      <c r="D561" s="14"/>
      <c r="E561" s="15"/>
      <c r="F561" s="14"/>
      <c r="H561" s="16"/>
    </row>
    <row r="562" spans="3:8" s="13" customFormat="1" ht="12.75">
      <c r="C562" s="14"/>
      <c r="D562" s="14"/>
      <c r="E562" s="15"/>
      <c r="F562" s="14"/>
      <c r="H562" s="16"/>
    </row>
    <row r="563" spans="3:8" s="13" customFormat="1" ht="12.75">
      <c r="C563" s="14"/>
      <c r="D563" s="14"/>
      <c r="E563" s="15"/>
      <c r="F563" s="14"/>
      <c r="H563" s="16"/>
    </row>
    <row r="564" spans="3:8" s="13" customFormat="1" ht="12.75">
      <c r="C564" s="14"/>
      <c r="D564" s="14"/>
      <c r="E564" s="15"/>
      <c r="F564" s="14"/>
      <c r="H564" s="16"/>
    </row>
    <row r="565" spans="3:8" s="13" customFormat="1" ht="12.75">
      <c r="C565" s="14"/>
      <c r="D565" s="14"/>
      <c r="E565" s="15"/>
      <c r="F565" s="14"/>
      <c r="H565" s="16"/>
    </row>
    <row r="566" spans="3:8" s="13" customFormat="1" ht="12.75">
      <c r="C566" s="14"/>
      <c r="D566" s="14"/>
      <c r="E566" s="15"/>
      <c r="F566" s="14"/>
      <c r="H566" s="16"/>
    </row>
    <row r="567" spans="3:8" s="13" customFormat="1" ht="12.75">
      <c r="C567" s="14"/>
      <c r="D567" s="14"/>
      <c r="E567" s="15"/>
      <c r="F567" s="14"/>
      <c r="H567" s="16"/>
    </row>
    <row r="568" spans="3:8" s="13" customFormat="1" ht="12.75">
      <c r="C568" s="14"/>
      <c r="D568" s="14"/>
      <c r="E568" s="15"/>
      <c r="F568" s="14"/>
      <c r="H568" s="16"/>
    </row>
    <row r="569" spans="3:8" s="13" customFormat="1" ht="12.75">
      <c r="C569" s="14"/>
      <c r="D569" s="14"/>
      <c r="E569" s="15"/>
      <c r="F569" s="14"/>
      <c r="H569" s="16"/>
    </row>
    <row r="570" spans="3:8" s="13" customFormat="1" ht="12.75">
      <c r="C570" s="14"/>
      <c r="D570" s="14"/>
      <c r="E570" s="15"/>
      <c r="F570" s="14"/>
      <c r="H570" s="16"/>
    </row>
    <row r="571" spans="3:8" s="13" customFormat="1" ht="12.75">
      <c r="C571" s="14"/>
      <c r="D571" s="14"/>
      <c r="E571" s="15"/>
      <c r="F571" s="14"/>
      <c r="H571" s="16"/>
    </row>
    <row r="572" spans="3:8" s="13" customFormat="1" ht="12.75">
      <c r="C572" s="14"/>
      <c r="D572" s="14"/>
      <c r="E572" s="15"/>
      <c r="F572" s="14"/>
      <c r="H572" s="16"/>
    </row>
    <row r="573" spans="3:8" s="13" customFormat="1" ht="12.75">
      <c r="C573" s="14"/>
      <c r="D573" s="14"/>
      <c r="E573" s="15"/>
      <c r="F573" s="14"/>
      <c r="H573" s="16"/>
    </row>
    <row r="574" spans="3:8" s="13" customFormat="1" ht="12.75">
      <c r="C574" s="14"/>
      <c r="D574" s="14"/>
      <c r="E574" s="15"/>
      <c r="F574" s="14"/>
      <c r="H574" s="16"/>
    </row>
    <row r="575" spans="3:8" s="13" customFormat="1" ht="12.75">
      <c r="C575" s="14"/>
      <c r="D575" s="14"/>
      <c r="E575" s="15"/>
      <c r="F575" s="14"/>
      <c r="H575" s="16"/>
    </row>
    <row r="576" spans="3:8" s="13" customFormat="1" ht="12.75">
      <c r="C576" s="14"/>
      <c r="D576" s="14"/>
      <c r="E576" s="15"/>
      <c r="F576" s="14"/>
      <c r="H576" s="16"/>
    </row>
    <row r="577" spans="3:8" s="13" customFormat="1" ht="12.75">
      <c r="C577" s="14"/>
      <c r="D577" s="14"/>
      <c r="E577" s="15"/>
      <c r="F577" s="14"/>
      <c r="H577" s="16"/>
    </row>
    <row r="578" spans="3:8" s="13" customFormat="1" ht="12.75">
      <c r="C578" s="14"/>
      <c r="D578" s="14"/>
      <c r="E578" s="15"/>
      <c r="F578" s="14"/>
      <c r="H578" s="16"/>
    </row>
    <row r="579" spans="3:8" s="13" customFormat="1" ht="12.75">
      <c r="C579" s="14"/>
      <c r="D579" s="14"/>
      <c r="E579" s="15"/>
      <c r="F579" s="14"/>
      <c r="H579" s="16"/>
    </row>
    <row r="580" spans="3:8" s="13" customFormat="1" ht="12.75">
      <c r="C580" s="14"/>
      <c r="D580" s="14"/>
      <c r="E580" s="15"/>
      <c r="F580" s="14"/>
      <c r="H580" s="16"/>
    </row>
    <row r="581" spans="3:8" s="13" customFormat="1" ht="12.75">
      <c r="C581" s="14"/>
      <c r="D581" s="14"/>
      <c r="E581" s="15"/>
      <c r="F581" s="14"/>
      <c r="H581" s="16"/>
    </row>
    <row r="582" spans="3:8" s="13" customFormat="1" ht="12.75">
      <c r="C582" s="14"/>
      <c r="D582" s="14"/>
      <c r="E582" s="15"/>
      <c r="F582" s="14"/>
      <c r="H582" s="16"/>
    </row>
    <row r="583" spans="3:8" s="13" customFormat="1" ht="12.75">
      <c r="C583" s="14"/>
      <c r="D583" s="14"/>
      <c r="E583" s="15"/>
      <c r="F583" s="14"/>
      <c r="H583" s="16"/>
    </row>
    <row r="584" spans="3:8" s="13" customFormat="1" ht="12.75">
      <c r="C584" s="14"/>
      <c r="D584" s="14"/>
      <c r="E584" s="15"/>
      <c r="F584" s="14"/>
      <c r="H584" s="16"/>
    </row>
    <row r="585" spans="3:8" s="13" customFormat="1" ht="12.75">
      <c r="C585" s="14"/>
      <c r="D585" s="14"/>
      <c r="E585" s="15"/>
      <c r="F585" s="14"/>
      <c r="H585" s="16"/>
    </row>
    <row r="586" spans="3:8" s="13" customFormat="1" ht="12.75">
      <c r="C586" s="14"/>
      <c r="D586" s="14"/>
      <c r="E586" s="15"/>
      <c r="F586" s="14"/>
      <c r="H586" s="16"/>
    </row>
    <row r="587" spans="3:8" s="13" customFormat="1" ht="12.75">
      <c r="C587" s="14"/>
      <c r="D587" s="14"/>
      <c r="E587" s="15"/>
      <c r="F587" s="14"/>
      <c r="H587" s="16"/>
    </row>
    <row r="588" spans="3:8" s="13" customFormat="1" ht="12.75">
      <c r="C588" s="14"/>
      <c r="D588" s="14"/>
      <c r="E588" s="15"/>
      <c r="F588" s="14"/>
      <c r="H588" s="16"/>
    </row>
    <row r="589" spans="3:8" s="13" customFormat="1" ht="12.75">
      <c r="C589" s="14"/>
      <c r="D589" s="14"/>
      <c r="E589" s="15"/>
      <c r="F589" s="14"/>
      <c r="H589" s="16"/>
    </row>
    <row r="590" spans="3:8" s="13" customFormat="1" ht="12.75">
      <c r="C590" s="14"/>
      <c r="D590" s="14"/>
      <c r="E590" s="15"/>
      <c r="F590" s="14"/>
      <c r="H590" s="16"/>
    </row>
    <row r="591" spans="3:8" s="13" customFormat="1" ht="12.75">
      <c r="C591" s="14"/>
      <c r="D591" s="14"/>
      <c r="E591" s="15"/>
      <c r="F591" s="14"/>
      <c r="H591" s="16"/>
    </row>
    <row r="592" spans="3:8" s="13" customFormat="1" ht="12.75">
      <c r="C592" s="14"/>
      <c r="D592" s="14"/>
      <c r="E592" s="15"/>
      <c r="F592" s="14"/>
      <c r="H592" s="16"/>
    </row>
    <row r="593" spans="3:8" s="13" customFormat="1" ht="12.75">
      <c r="C593" s="14"/>
      <c r="D593" s="14"/>
      <c r="E593" s="15"/>
      <c r="F593" s="14"/>
      <c r="H593" s="16"/>
    </row>
    <row r="594" spans="3:8" s="13" customFormat="1" ht="12.75">
      <c r="C594" s="14"/>
      <c r="D594" s="14"/>
      <c r="E594" s="15"/>
      <c r="F594" s="14"/>
      <c r="H594" s="16"/>
    </row>
    <row r="595" spans="3:8" s="13" customFormat="1" ht="12.75">
      <c r="C595" s="14"/>
      <c r="D595" s="14"/>
      <c r="E595" s="15"/>
      <c r="F595" s="14"/>
      <c r="H595" s="16"/>
    </row>
    <row r="596" spans="3:8" s="13" customFormat="1" ht="12.75">
      <c r="C596" s="14"/>
      <c r="D596" s="14"/>
      <c r="E596" s="15"/>
      <c r="F596" s="14"/>
      <c r="H596" s="16"/>
    </row>
    <row r="597" spans="3:8" s="13" customFormat="1" ht="12.75">
      <c r="C597" s="14"/>
      <c r="D597" s="14"/>
      <c r="E597" s="15"/>
      <c r="F597" s="14"/>
      <c r="H597" s="16"/>
    </row>
    <row r="598" spans="3:8" s="13" customFormat="1" ht="12.75">
      <c r="C598" s="14"/>
      <c r="D598" s="14"/>
      <c r="E598" s="15"/>
      <c r="F598" s="14"/>
      <c r="H598" s="16"/>
    </row>
    <row r="599" spans="3:8" s="13" customFormat="1" ht="12.75">
      <c r="C599" s="14"/>
      <c r="D599" s="14"/>
      <c r="E599" s="15"/>
      <c r="F599" s="14"/>
      <c r="H599" s="16"/>
    </row>
    <row r="600" spans="3:8" s="13" customFormat="1" ht="12.75">
      <c r="C600" s="14"/>
      <c r="D600" s="14"/>
      <c r="E600" s="15"/>
      <c r="F600" s="14"/>
      <c r="H600" s="16"/>
    </row>
    <row r="601" spans="3:8" s="13" customFormat="1" ht="12.75">
      <c r="C601" s="14"/>
      <c r="D601" s="14"/>
      <c r="E601" s="15"/>
      <c r="F601" s="14"/>
      <c r="H601" s="16"/>
    </row>
    <row r="602" spans="3:8" s="13" customFormat="1" ht="12.75">
      <c r="C602" s="14"/>
      <c r="D602" s="14"/>
      <c r="E602" s="15"/>
      <c r="F602" s="14"/>
      <c r="H602" s="16"/>
    </row>
    <row r="603" spans="3:8" s="13" customFormat="1" ht="12.75">
      <c r="C603" s="14"/>
      <c r="D603" s="14"/>
      <c r="E603" s="15"/>
      <c r="F603" s="14"/>
      <c r="H603" s="16"/>
    </row>
    <row r="604" spans="3:8" s="13" customFormat="1" ht="12.75">
      <c r="C604" s="14"/>
      <c r="D604" s="14"/>
      <c r="E604" s="15"/>
      <c r="F604" s="14"/>
      <c r="H604" s="16"/>
    </row>
    <row r="605" spans="3:8" s="13" customFormat="1" ht="12.75">
      <c r="C605" s="14"/>
      <c r="D605" s="14"/>
      <c r="E605" s="15"/>
      <c r="F605" s="14"/>
      <c r="H605" s="16"/>
    </row>
    <row r="606" spans="3:8" s="13" customFormat="1" ht="12.75">
      <c r="C606" s="14"/>
      <c r="D606" s="14"/>
      <c r="E606" s="15"/>
      <c r="F606" s="14"/>
      <c r="H606" s="1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cp:lastPrinted>2007-04-19T09:51:17Z</cp:lastPrinted>
  <dcterms:created xsi:type="dcterms:W3CDTF">2007-04-17T09:06:32Z</dcterms:created>
  <dcterms:modified xsi:type="dcterms:W3CDTF">2007-12-29T11:02:13Z</dcterms:modified>
  <cp:category/>
  <cp:version/>
  <cp:contentType/>
  <cp:contentStatus/>
</cp:coreProperties>
</file>